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L:\001 PRETI\SFITTI 90 60 LINEA TRAM\"/>
    </mc:Choice>
  </mc:AlternateContent>
  <xr:revisionPtr revIDLastSave="0" documentId="8_{5154DFC3-F8D9-4F98-A66B-D80D4B67E4D9}" xr6:coauthVersionLast="47" xr6:coauthVersionMax="47" xr10:uidLastSave="{00000000-0000-0000-0000-000000000000}"/>
  <bookViews>
    <workbookView xWindow="-120" yWindow="-120" windowWidth="29040" windowHeight="15720" xr2:uid="{E80DC1BA-E732-41B0-A487-F45B5838C30E}"/>
  </bookViews>
  <sheets>
    <sheet name="SAN DONATO N. 118" sheetId="1" r:id="rId1"/>
    <sheet name="BOLOGNINA N. 127" sheetId="2" r:id="rId2"/>
  </sheets>
  <definedNames>
    <definedName name="_xlnm._FilterDatabase" localSheetId="1">'BOLOGNINA N. 127'!$A$2:$R$2</definedName>
    <definedName name="_xlnm._FilterDatabase" localSheetId="0">'SAN DONATO N. 118'!$A$2:$S$120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2" l="1"/>
  <c r="I3" i="2"/>
  <c r="R3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28" i="1"/>
  <c r="S29" i="1"/>
  <c r="S27" i="1"/>
  <c r="S23" i="1"/>
  <c r="S24" i="1"/>
  <c r="S25" i="1"/>
  <c r="S26" i="1"/>
  <c r="S30" i="1"/>
  <c r="S31" i="1"/>
  <c r="S21" i="1"/>
  <c r="S22" i="1"/>
  <c r="S54" i="1"/>
  <c r="S57" i="1"/>
  <c r="S58" i="1"/>
  <c r="S59" i="1"/>
  <c r="S60" i="1"/>
  <c r="S61" i="1"/>
  <c r="S55" i="1"/>
  <c r="S56" i="1"/>
  <c r="S50" i="1"/>
  <c r="S51" i="1"/>
  <c r="S52" i="1"/>
  <c r="S53" i="1"/>
  <c r="S48" i="1"/>
  <c r="S49" i="1"/>
  <c r="S46" i="1"/>
  <c r="S76" i="1"/>
  <c r="S77" i="1"/>
  <c r="S78" i="1"/>
  <c r="S79" i="1"/>
  <c r="S70" i="1"/>
  <c r="S71" i="1"/>
  <c r="S72" i="1"/>
  <c r="S73" i="1"/>
  <c r="S74" i="1"/>
  <c r="S67" i="1"/>
  <c r="S75" i="1"/>
  <c r="S68" i="1"/>
  <c r="S62" i="1"/>
  <c r="S63" i="1"/>
  <c r="S64" i="1"/>
  <c r="S65" i="1"/>
  <c r="S69" i="1"/>
  <c r="S66" i="1"/>
  <c r="S47" i="1"/>
  <c r="S32" i="1"/>
  <c r="S33" i="1"/>
  <c r="S20" i="1"/>
  <c r="S3" i="1"/>
  <c r="S34" i="1"/>
  <c r="S37" i="1"/>
  <c r="S38" i="1"/>
  <c r="S39" i="1"/>
  <c r="S40" i="1"/>
  <c r="S35" i="1"/>
  <c r="S36" i="1"/>
  <c r="S80" i="1"/>
  <c r="S81" i="1"/>
  <c r="S82" i="1"/>
  <c r="S41" i="1"/>
  <c r="S42" i="1"/>
  <c r="S43" i="1"/>
  <c r="S44" i="1"/>
  <c r="S45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83" i="1"/>
  <c r="G42" i="2"/>
  <c r="H42" i="2" s="1"/>
  <c r="G43" i="2"/>
  <c r="H43" i="2" s="1"/>
  <c r="G44" i="2"/>
  <c r="H44" i="2" s="1"/>
  <c r="G45" i="2"/>
  <c r="H45" i="2" s="1"/>
  <c r="G46" i="2"/>
  <c r="H46" i="2" s="1"/>
  <c r="G47" i="2"/>
  <c r="H47" i="2" s="1"/>
  <c r="G48" i="2"/>
  <c r="H48" i="2" s="1"/>
  <c r="G49" i="2"/>
  <c r="H49" i="2" s="1"/>
  <c r="G50" i="2"/>
  <c r="H50" i="2" s="1"/>
  <c r="G51" i="2"/>
  <c r="H51" i="2" s="1"/>
  <c r="G52" i="2"/>
  <c r="H52" i="2" s="1"/>
  <c r="G53" i="2"/>
  <c r="H53" i="2" s="1"/>
  <c r="G54" i="2"/>
  <c r="H54" i="2" s="1"/>
  <c r="G55" i="2"/>
  <c r="H55" i="2" s="1"/>
  <c r="G56" i="2"/>
  <c r="H56" i="2" s="1"/>
  <c r="G57" i="2"/>
  <c r="H57" i="2" s="1"/>
  <c r="G58" i="2"/>
  <c r="H58" i="2" s="1"/>
  <c r="G59" i="2"/>
  <c r="H59" i="2" s="1"/>
  <c r="G60" i="2"/>
  <c r="H60" i="2" s="1"/>
  <c r="G61" i="2"/>
  <c r="H61" i="2" s="1"/>
  <c r="G62" i="2"/>
  <c r="H62" i="2" s="1"/>
  <c r="G63" i="2"/>
  <c r="H63" i="2" s="1"/>
  <c r="G64" i="2"/>
  <c r="H64" i="2" s="1"/>
  <c r="G65" i="2"/>
  <c r="H65" i="2" s="1"/>
  <c r="G66" i="2"/>
  <c r="H66" i="2" s="1"/>
  <c r="G67" i="2"/>
  <c r="H67" i="2" s="1"/>
  <c r="G68" i="2"/>
  <c r="H68" i="2" s="1"/>
  <c r="G69" i="2"/>
  <c r="H69" i="2" s="1"/>
  <c r="G70" i="2"/>
  <c r="H70" i="2" s="1"/>
  <c r="G71" i="2"/>
  <c r="H71" i="2" s="1"/>
  <c r="G72" i="2"/>
  <c r="H72" i="2" s="1"/>
  <c r="G73" i="2"/>
  <c r="H73" i="2" s="1"/>
  <c r="G74" i="2"/>
  <c r="H74" i="2" s="1"/>
  <c r="G75" i="2"/>
  <c r="H75" i="2" s="1"/>
  <c r="G76" i="2"/>
  <c r="H76" i="2" s="1"/>
  <c r="G77" i="2"/>
  <c r="H77" i="2" s="1"/>
  <c r="G78" i="2"/>
  <c r="H78" i="2" s="1"/>
  <c r="G79" i="2"/>
  <c r="H79" i="2" s="1"/>
  <c r="G80" i="2"/>
  <c r="H80" i="2" s="1"/>
  <c r="G81" i="2"/>
  <c r="H81" i="2" s="1"/>
  <c r="G82" i="2"/>
  <c r="H82" i="2" s="1"/>
  <c r="G83" i="2"/>
  <c r="H83" i="2" s="1"/>
  <c r="G84" i="2"/>
  <c r="H84" i="2" s="1"/>
  <c r="G85" i="2"/>
  <c r="H85" i="2" s="1"/>
  <c r="G86" i="2"/>
  <c r="H86" i="2" s="1"/>
  <c r="G87" i="2"/>
  <c r="H87" i="2" s="1"/>
  <c r="G88" i="2"/>
  <c r="H88" i="2" s="1"/>
  <c r="G89" i="2"/>
  <c r="H89" i="2" s="1"/>
  <c r="G90" i="2"/>
  <c r="H90" i="2" s="1"/>
  <c r="G91" i="2"/>
  <c r="H91" i="2" s="1"/>
  <c r="G92" i="2"/>
  <c r="H92" i="2" s="1"/>
  <c r="G93" i="2"/>
  <c r="H93" i="2" s="1"/>
  <c r="G94" i="2"/>
  <c r="H94" i="2" s="1"/>
  <c r="G95" i="2"/>
  <c r="H95" i="2" s="1"/>
  <c r="G96" i="2"/>
  <c r="H96" i="2" s="1"/>
  <c r="G97" i="2"/>
  <c r="H97" i="2" s="1"/>
  <c r="G98" i="2"/>
  <c r="H98" i="2" s="1"/>
  <c r="G99" i="2"/>
  <c r="H99" i="2" s="1"/>
  <c r="G100" i="2"/>
  <c r="H100" i="2" s="1"/>
  <c r="G101" i="2"/>
  <c r="H101" i="2" s="1"/>
  <c r="G102" i="2"/>
  <c r="H102" i="2" s="1"/>
  <c r="G103" i="2"/>
  <c r="H103" i="2" s="1"/>
  <c r="G104" i="2"/>
  <c r="H104" i="2" s="1"/>
  <c r="G105" i="2"/>
  <c r="H105" i="2" s="1"/>
  <c r="G106" i="2"/>
  <c r="H106" i="2" s="1"/>
  <c r="G107" i="2"/>
  <c r="H107" i="2" s="1"/>
  <c r="G108" i="2"/>
  <c r="H108" i="2" s="1"/>
  <c r="G109" i="2"/>
  <c r="H109" i="2" s="1"/>
  <c r="G110" i="2"/>
  <c r="H110" i="2" s="1"/>
  <c r="G111" i="2"/>
  <c r="H111" i="2" s="1"/>
  <c r="G112" i="2"/>
  <c r="H112" i="2" s="1"/>
  <c r="G113" i="2"/>
  <c r="H113" i="2" s="1"/>
  <c r="G114" i="2"/>
  <c r="H114" i="2" s="1"/>
  <c r="G115" i="2"/>
  <c r="H115" i="2" s="1"/>
  <c r="G116" i="2"/>
  <c r="H116" i="2" s="1"/>
  <c r="G117" i="2"/>
  <c r="H117" i="2" s="1"/>
  <c r="G118" i="2"/>
  <c r="H118" i="2" s="1"/>
  <c r="G119" i="2"/>
  <c r="H119" i="2" s="1"/>
  <c r="G120" i="2"/>
  <c r="H120" i="2" s="1"/>
  <c r="G121" i="2"/>
  <c r="H121" i="2" s="1"/>
  <c r="G122" i="2"/>
  <c r="H122" i="2" s="1"/>
  <c r="G123" i="2"/>
  <c r="H123" i="2" s="1"/>
  <c r="G124" i="2"/>
  <c r="H124" i="2" s="1"/>
  <c r="G125" i="2"/>
  <c r="H125" i="2" s="1"/>
  <c r="G126" i="2"/>
  <c r="H126" i="2" s="1"/>
  <c r="G127" i="2"/>
  <c r="H127" i="2" s="1"/>
  <c r="G128" i="2"/>
  <c r="H128" i="2" s="1"/>
  <c r="G129" i="2"/>
  <c r="H129" i="2" s="1"/>
  <c r="G3" i="2"/>
  <c r="H3" i="2" s="1"/>
  <c r="G4" i="2"/>
  <c r="H4" i="2" s="1"/>
  <c r="G5" i="2"/>
  <c r="H5" i="2" s="1"/>
  <c r="G6" i="2"/>
  <c r="H6" i="2" s="1"/>
  <c r="G7" i="2"/>
  <c r="H7" i="2" s="1"/>
  <c r="G8" i="2"/>
  <c r="H8" i="2" s="1"/>
  <c r="G9" i="2"/>
  <c r="H9" i="2" s="1"/>
  <c r="G10" i="2"/>
  <c r="H10" i="2" s="1"/>
  <c r="G11" i="2"/>
  <c r="H11" i="2" s="1"/>
  <c r="G12" i="2"/>
  <c r="H12" i="2" s="1"/>
  <c r="G13" i="2"/>
  <c r="H13" i="2" s="1"/>
  <c r="G14" i="2"/>
  <c r="H14" i="2" s="1"/>
  <c r="G15" i="2"/>
  <c r="H15" i="2" s="1"/>
  <c r="G16" i="2"/>
  <c r="H16" i="2" s="1"/>
  <c r="G17" i="2"/>
  <c r="H17" i="2" s="1"/>
  <c r="G18" i="2"/>
  <c r="H18" i="2" s="1"/>
  <c r="G19" i="2"/>
  <c r="H19" i="2" s="1"/>
  <c r="G20" i="2"/>
  <c r="H20" i="2" s="1"/>
  <c r="G21" i="2"/>
  <c r="H21" i="2" s="1"/>
  <c r="G22" i="2"/>
  <c r="H22" i="2" s="1"/>
  <c r="G23" i="2"/>
  <c r="H23" i="2" s="1"/>
  <c r="G24" i="2"/>
  <c r="H24" i="2" s="1"/>
  <c r="G25" i="2"/>
  <c r="H25" i="2" s="1"/>
  <c r="G26" i="2"/>
  <c r="H26" i="2" s="1"/>
  <c r="G27" i="2"/>
  <c r="H27" i="2" s="1"/>
  <c r="G28" i="2"/>
  <c r="H28" i="2" s="1"/>
  <c r="G29" i="2"/>
  <c r="H29" i="2" s="1"/>
  <c r="G30" i="2"/>
  <c r="H30" i="2" s="1"/>
  <c r="G31" i="2"/>
  <c r="H31" i="2" s="1"/>
  <c r="G32" i="2"/>
  <c r="H32" i="2" s="1"/>
  <c r="G33" i="2"/>
  <c r="H33" i="2" s="1"/>
  <c r="G34" i="2"/>
  <c r="H34" i="2" s="1"/>
  <c r="G35" i="2"/>
  <c r="H35" i="2" s="1"/>
  <c r="G36" i="2"/>
  <c r="H36" i="2" s="1"/>
  <c r="G37" i="2"/>
  <c r="H37" i="2" s="1"/>
  <c r="G38" i="2"/>
  <c r="H38" i="2" s="1"/>
  <c r="G39" i="2"/>
  <c r="H39" i="2" s="1"/>
  <c r="G40" i="2"/>
  <c r="H40" i="2" s="1"/>
  <c r="I40" i="2"/>
  <c r="M40" i="2"/>
  <c r="K42" i="2"/>
  <c r="L42" i="2" s="1"/>
  <c r="K43" i="2"/>
  <c r="L43" i="2" s="1"/>
  <c r="K44" i="2"/>
  <c r="L44" i="2" s="1"/>
  <c r="K45" i="2"/>
  <c r="L45" i="2" s="1"/>
  <c r="K46" i="2"/>
  <c r="L46" i="2" s="1"/>
  <c r="K47" i="2"/>
  <c r="L47" i="2" s="1"/>
  <c r="K48" i="2"/>
  <c r="L48" i="2" s="1"/>
  <c r="K49" i="2"/>
  <c r="L49" i="2" s="1"/>
  <c r="K50" i="2"/>
  <c r="L50" i="2" s="1"/>
  <c r="K51" i="2"/>
  <c r="L51" i="2" s="1"/>
  <c r="K52" i="2"/>
  <c r="L52" i="2" s="1"/>
  <c r="K53" i="2"/>
  <c r="L53" i="2" s="1"/>
  <c r="K54" i="2"/>
  <c r="L54" i="2" s="1"/>
  <c r="K55" i="2"/>
  <c r="L55" i="2" s="1"/>
  <c r="K56" i="2"/>
  <c r="L56" i="2" s="1"/>
  <c r="K57" i="2"/>
  <c r="L57" i="2" s="1"/>
  <c r="K58" i="2"/>
  <c r="L58" i="2" s="1"/>
  <c r="K59" i="2"/>
  <c r="L59" i="2" s="1"/>
  <c r="K60" i="2"/>
  <c r="L60" i="2" s="1"/>
  <c r="K61" i="2"/>
  <c r="L61" i="2" s="1"/>
  <c r="K62" i="2"/>
  <c r="L62" i="2" s="1"/>
  <c r="K63" i="2"/>
  <c r="L63" i="2" s="1"/>
  <c r="K64" i="2"/>
  <c r="L64" i="2" s="1"/>
  <c r="K65" i="2"/>
  <c r="L65" i="2" s="1"/>
  <c r="K66" i="2"/>
  <c r="L66" i="2" s="1"/>
  <c r="K67" i="2"/>
  <c r="L67" i="2" s="1"/>
  <c r="K68" i="2"/>
  <c r="L68" i="2" s="1"/>
  <c r="K69" i="2"/>
  <c r="L69" i="2" s="1"/>
  <c r="K70" i="2"/>
  <c r="L70" i="2" s="1"/>
  <c r="K71" i="2"/>
  <c r="L71" i="2" s="1"/>
  <c r="K72" i="2"/>
  <c r="L72" i="2" s="1"/>
  <c r="K73" i="2"/>
  <c r="L73" i="2" s="1"/>
  <c r="K74" i="2"/>
  <c r="L74" i="2" s="1"/>
  <c r="K75" i="2"/>
  <c r="L75" i="2" s="1"/>
  <c r="K76" i="2"/>
  <c r="L76" i="2" s="1"/>
  <c r="K77" i="2"/>
  <c r="L77" i="2" s="1"/>
  <c r="K78" i="2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3" i="2"/>
  <c r="L3" i="2" s="1"/>
  <c r="K4" i="2"/>
  <c r="L4" i="2" s="1"/>
  <c r="K5" i="2"/>
  <c r="L5" i="2" s="1"/>
  <c r="K6" i="2"/>
  <c r="L6" i="2" s="1"/>
  <c r="K7" i="2"/>
  <c r="L7" i="2" s="1"/>
  <c r="K8" i="2"/>
  <c r="L8" i="2" s="1"/>
  <c r="K9" i="2"/>
  <c r="L9" i="2" s="1"/>
  <c r="K10" i="2"/>
  <c r="L10" i="2" s="1"/>
  <c r="K11" i="2"/>
  <c r="L11" i="2" s="1"/>
  <c r="K12" i="2"/>
  <c r="L12" i="2" s="1"/>
  <c r="K13" i="2"/>
  <c r="L13" i="2" s="1"/>
  <c r="K14" i="2"/>
  <c r="L14" i="2" s="1"/>
  <c r="K15" i="2"/>
  <c r="L15" i="2" s="1"/>
  <c r="K16" i="2"/>
  <c r="L16" i="2" s="1"/>
  <c r="K17" i="2"/>
  <c r="L17" i="2" s="1"/>
  <c r="K18" i="2"/>
  <c r="L18" i="2" s="1"/>
  <c r="K19" i="2"/>
  <c r="L19" i="2" s="1"/>
  <c r="K20" i="2"/>
  <c r="L20" i="2" s="1"/>
  <c r="K21" i="2"/>
  <c r="L21" i="2" s="1"/>
  <c r="K22" i="2"/>
  <c r="L22" i="2" s="1"/>
  <c r="K23" i="2"/>
  <c r="L23" i="2" s="1"/>
  <c r="K24" i="2"/>
  <c r="L24" i="2" s="1"/>
  <c r="K25" i="2"/>
  <c r="L25" i="2" s="1"/>
  <c r="K26" i="2"/>
  <c r="L26" i="2" s="1"/>
  <c r="K27" i="2"/>
  <c r="L27" i="2" s="1"/>
  <c r="K28" i="2"/>
  <c r="L28" i="2" s="1"/>
  <c r="K29" i="2"/>
  <c r="L29" i="2" s="1"/>
  <c r="K30" i="2"/>
  <c r="L30" i="2" s="1"/>
  <c r="K31" i="2"/>
  <c r="L31" i="2" s="1"/>
  <c r="K32" i="2"/>
  <c r="L32" i="2" s="1"/>
  <c r="K33" i="2"/>
  <c r="L33" i="2" s="1"/>
  <c r="K34" i="2"/>
  <c r="L34" i="2" s="1"/>
  <c r="K35" i="2"/>
  <c r="L35" i="2" s="1"/>
  <c r="K36" i="2"/>
  <c r="L36" i="2" s="1"/>
  <c r="K37" i="2"/>
  <c r="L37" i="2" s="1"/>
  <c r="K38" i="2"/>
  <c r="L38" i="2" s="1"/>
  <c r="K39" i="2"/>
  <c r="L39" i="2" s="1"/>
  <c r="K40" i="2"/>
  <c r="L40" i="2" s="1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M41" i="2"/>
  <c r="I41" i="2"/>
  <c r="K41" i="2"/>
  <c r="L41" i="2" s="1"/>
  <c r="G41" i="2"/>
  <c r="H41" i="2" s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28" i="1"/>
  <c r="J29" i="1"/>
  <c r="J27" i="1"/>
  <c r="J23" i="1"/>
  <c r="J24" i="1"/>
  <c r="J25" i="1"/>
  <c r="J26" i="1"/>
  <c r="J30" i="1"/>
  <c r="J31" i="1"/>
  <c r="J21" i="1"/>
  <c r="J22" i="1"/>
  <c r="J54" i="1"/>
  <c r="J57" i="1"/>
  <c r="J58" i="1"/>
  <c r="J59" i="1"/>
  <c r="J60" i="1"/>
  <c r="J61" i="1"/>
  <c r="J55" i="1"/>
  <c r="J56" i="1"/>
  <c r="J50" i="1"/>
  <c r="J51" i="1"/>
  <c r="J52" i="1"/>
  <c r="J53" i="1"/>
  <c r="J48" i="1"/>
  <c r="J49" i="1"/>
  <c r="J46" i="1"/>
  <c r="J76" i="1"/>
  <c r="J77" i="1"/>
  <c r="J78" i="1"/>
  <c r="J79" i="1"/>
  <c r="J70" i="1"/>
  <c r="J71" i="1"/>
  <c r="J72" i="1"/>
  <c r="J73" i="1"/>
  <c r="J74" i="1"/>
  <c r="J67" i="1"/>
  <c r="J75" i="1"/>
  <c r="J68" i="1"/>
  <c r="J62" i="1"/>
  <c r="J63" i="1"/>
  <c r="J64" i="1"/>
  <c r="J65" i="1"/>
  <c r="J69" i="1"/>
  <c r="J66" i="1"/>
  <c r="J47" i="1"/>
  <c r="J32" i="1"/>
  <c r="J33" i="1"/>
  <c r="J20" i="1"/>
  <c r="J3" i="1"/>
  <c r="J34" i="1"/>
  <c r="J37" i="1"/>
  <c r="J38" i="1"/>
  <c r="J39" i="1"/>
  <c r="J40" i="1"/>
  <c r="J35" i="1"/>
  <c r="J36" i="1"/>
  <c r="J80" i="1"/>
  <c r="J81" i="1"/>
  <c r="J82" i="1"/>
  <c r="J41" i="1"/>
  <c r="J42" i="1"/>
  <c r="J43" i="1"/>
  <c r="J44" i="1"/>
  <c r="J45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28" i="1"/>
  <c r="N29" i="1"/>
  <c r="N27" i="1"/>
  <c r="N23" i="1"/>
  <c r="N24" i="1"/>
  <c r="N25" i="1"/>
  <c r="N26" i="1"/>
  <c r="N30" i="1"/>
  <c r="N31" i="1"/>
  <c r="N21" i="1"/>
  <c r="N22" i="1"/>
  <c r="N54" i="1"/>
  <c r="N57" i="1"/>
  <c r="N58" i="1"/>
  <c r="N59" i="1"/>
  <c r="N60" i="1"/>
  <c r="N61" i="1"/>
  <c r="N55" i="1"/>
  <c r="N56" i="1"/>
  <c r="N50" i="1"/>
  <c r="N51" i="1"/>
  <c r="N52" i="1"/>
  <c r="N53" i="1"/>
  <c r="N48" i="1"/>
  <c r="N49" i="1"/>
  <c r="N46" i="1"/>
  <c r="N76" i="1"/>
  <c r="N77" i="1"/>
  <c r="N78" i="1"/>
  <c r="N79" i="1"/>
  <c r="N70" i="1"/>
  <c r="N71" i="1"/>
  <c r="N72" i="1"/>
  <c r="N73" i="1"/>
  <c r="N74" i="1"/>
  <c r="N67" i="1"/>
  <c r="N75" i="1"/>
  <c r="N68" i="1"/>
  <c r="N62" i="1"/>
  <c r="N63" i="1"/>
  <c r="N64" i="1"/>
  <c r="N65" i="1"/>
  <c r="N69" i="1"/>
  <c r="N66" i="1"/>
  <c r="N47" i="1"/>
  <c r="N32" i="1"/>
  <c r="N33" i="1"/>
  <c r="N20" i="1"/>
  <c r="N3" i="1"/>
  <c r="N34" i="1"/>
  <c r="N37" i="1"/>
  <c r="N38" i="1"/>
  <c r="N39" i="1"/>
  <c r="N40" i="1"/>
  <c r="N35" i="1"/>
  <c r="N36" i="1"/>
  <c r="N80" i="1"/>
  <c r="N81" i="1"/>
  <c r="N82" i="1"/>
  <c r="N41" i="1"/>
  <c r="N42" i="1"/>
  <c r="N43" i="1"/>
  <c r="N44" i="1"/>
  <c r="N45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83" i="1"/>
  <c r="J83" i="1"/>
  <c r="L84" i="1"/>
  <c r="M84" i="1" s="1"/>
  <c r="L85" i="1"/>
  <c r="M85" i="1" s="1"/>
  <c r="L86" i="1"/>
  <c r="M86" i="1" s="1"/>
  <c r="L87" i="1"/>
  <c r="M87" i="1" s="1"/>
  <c r="L88" i="1"/>
  <c r="M88" i="1" s="1"/>
  <c r="L89" i="1"/>
  <c r="M89" i="1" s="1"/>
  <c r="L90" i="1"/>
  <c r="M90" i="1" s="1"/>
  <c r="L91" i="1"/>
  <c r="M91" i="1" s="1"/>
  <c r="L92" i="1"/>
  <c r="M92" i="1" s="1"/>
  <c r="L93" i="1"/>
  <c r="M93" i="1" s="1"/>
  <c r="L94" i="1"/>
  <c r="M94" i="1" s="1"/>
  <c r="L95" i="1"/>
  <c r="M95" i="1" s="1"/>
  <c r="L96" i="1"/>
  <c r="M96" i="1" s="1"/>
  <c r="L97" i="1"/>
  <c r="M97" i="1" s="1"/>
  <c r="L98" i="1"/>
  <c r="M98" i="1" s="1"/>
  <c r="L99" i="1"/>
  <c r="M99" i="1" s="1"/>
  <c r="L100" i="1"/>
  <c r="M100" i="1" s="1"/>
  <c r="L101" i="1"/>
  <c r="M101" i="1" s="1"/>
  <c r="L102" i="1"/>
  <c r="M102" i="1" s="1"/>
  <c r="L103" i="1"/>
  <c r="M103" i="1" s="1"/>
  <c r="L104" i="1"/>
  <c r="M104" i="1" s="1"/>
  <c r="L105" i="1"/>
  <c r="M105" i="1" s="1"/>
  <c r="L106" i="1"/>
  <c r="M106" i="1" s="1"/>
  <c r="L107" i="1"/>
  <c r="M107" i="1" s="1"/>
  <c r="L108" i="1"/>
  <c r="M108" i="1" s="1"/>
  <c r="L109" i="1"/>
  <c r="M109" i="1" s="1"/>
  <c r="L110" i="1"/>
  <c r="M110" i="1" s="1"/>
  <c r="L111" i="1"/>
  <c r="M111" i="1" s="1"/>
  <c r="L112" i="1"/>
  <c r="M112" i="1" s="1"/>
  <c r="L113" i="1"/>
  <c r="M113" i="1" s="1"/>
  <c r="L114" i="1"/>
  <c r="M114" i="1" s="1"/>
  <c r="L115" i="1"/>
  <c r="M115" i="1" s="1"/>
  <c r="L116" i="1"/>
  <c r="M116" i="1" s="1"/>
  <c r="L117" i="1"/>
  <c r="M117" i="1" s="1"/>
  <c r="L118" i="1"/>
  <c r="M118" i="1" s="1"/>
  <c r="L119" i="1"/>
  <c r="M119" i="1" s="1"/>
  <c r="L120" i="1"/>
  <c r="M120" i="1" s="1"/>
  <c r="L28" i="1"/>
  <c r="M28" i="1" s="1"/>
  <c r="L29" i="1"/>
  <c r="M29" i="1" s="1"/>
  <c r="L27" i="1"/>
  <c r="M27" i="1" s="1"/>
  <c r="L23" i="1"/>
  <c r="M23" i="1" s="1"/>
  <c r="L24" i="1"/>
  <c r="M24" i="1" s="1"/>
  <c r="L25" i="1"/>
  <c r="M25" i="1" s="1"/>
  <c r="L26" i="1"/>
  <c r="M26" i="1" s="1"/>
  <c r="L30" i="1"/>
  <c r="M30" i="1" s="1"/>
  <c r="L31" i="1"/>
  <c r="M31" i="1" s="1"/>
  <c r="L21" i="1"/>
  <c r="M21" i="1" s="1"/>
  <c r="L22" i="1"/>
  <c r="M22" i="1" s="1"/>
  <c r="L54" i="1"/>
  <c r="M54" i="1" s="1"/>
  <c r="L57" i="1"/>
  <c r="M57" i="1" s="1"/>
  <c r="L58" i="1"/>
  <c r="M58" i="1" s="1"/>
  <c r="L59" i="1"/>
  <c r="M59" i="1" s="1"/>
  <c r="L60" i="1"/>
  <c r="M60" i="1" s="1"/>
  <c r="L61" i="1"/>
  <c r="M61" i="1" s="1"/>
  <c r="L55" i="1"/>
  <c r="M55" i="1" s="1"/>
  <c r="L56" i="1"/>
  <c r="M56" i="1" s="1"/>
  <c r="L50" i="1"/>
  <c r="M50" i="1" s="1"/>
  <c r="L51" i="1"/>
  <c r="M51" i="1" s="1"/>
  <c r="L52" i="1"/>
  <c r="M52" i="1" s="1"/>
  <c r="L53" i="1"/>
  <c r="M53" i="1" s="1"/>
  <c r="L48" i="1"/>
  <c r="M48" i="1" s="1"/>
  <c r="L49" i="1"/>
  <c r="M49" i="1" s="1"/>
  <c r="L46" i="1"/>
  <c r="M46" i="1" s="1"/>
  <c r="L76" i="1"/>
  <c r="M76" i="1" s="1"/>
  <c r="L77" i="1"/>
  <c r="M77" i="1" s="1"/>
  <c r="L78" i="1"/>
  <c r="M78" i="1" s="1"/>
  <c r="L79" i="1"/>
  <c r="M79" i="1" s="1"/>
  <c r="L70" i="1"/>
  <c r="M70" i="1" s="1"/>
  <c r="L71" i="1"/>
  <c r="M71" i="1" s="1"/>
  <c r="L72" i="1"/>
  <c r="M72" i="1" s="1"/>
  <c r="L73" i="1"/>
  <c r="M73" i="1" s="1"/>
  <c r="L74" i="1"/>
  <c r="M74" i="1" s="1"/>
  <c r="L67" i="1"/>
  <c r="M67" i="1" s="1"/>
  <c r="L75" i="1"/>
  <c r="M75" i="1" s="1"/>
  <c r="L68" i="1"/>
  <c r="M68" i="1" s="1"/>
  <c r="L62" i="1"/>
  <c r="M62" i="1" s="1"/>
  <c r="L63" i="1"/>
  <c r="M63" i="1" s="1"/>
  <c r="L64" i="1"/>
  <c r="M64" i="1" s="1"/>
  <c r="L65" i="1"/>
  <c r="M65" i="1" s="1"/>
  <c r="L69" i="1"/>
  <c r="M69" i="1" s="1"/>
  <c r="L66" i="1"/>
  <c r="M66" i="1" s="1"/>
  <c r="L47" i="1"/>
  <c r="M47" i="1" s="1"/>
  <c r="L32" i="1"/>
  <c r="M32" i="1" s="1"/>
  <c r="L33" i="1"/>
  <c r="M33" i="1" s="1"/>
  <c r="L20" i="1"/>
  <c r="M20" i="1" s="1"/>
  <c r="L3" i="1"/>
  <c r="M3" i="1" s="1"/>
  <c r="L34" i="1"/>
  <c r="M34" i="1" s="1"/>
  <c r="L37" i="1"/>
  <c r="M37" i="1" s="1"/>
  <c r="L38" i="1"/>
  <c r="M38" i="1" s="1"/>
  <c r="L39" i="1"/>
  <c r="M39" i="1" s="1"/>
  <c r="L40" i="1"/>
  <c r="M40" i="1" s="1"/>
  <c r="L35" i="1"/>
  <c r="M35" i="1" s="1"/>
  <c r="L36" i="1"/>
  <c r="M36" i="1" s="1"/>
  <c r="L80" i="1"/>
  <c r="M80" i="1" s="1"/>
  <c r="L81" i="1"/>
  <c r="M81" i="1" s="1"/>
  <c r="L82" i="1"/>
  <c r="M82" i="1" s="1"/>
  <c r="L41" i="1"/>
  <c r="M41" i="1" s="1"/>
  <c r="L42" i="1"/>
  <c r="M42" i="1" s="1"/>
  <c r="L43" i="1"/>
  <c r="M43" i="1" s="1"/>
  <c r="L44" i="1"/>
  <c r="M44" i="1" s="1"/>
  <c r="L45" i="1"/>
  <c r="M45" i="1" s="1"/>
  <c r="L4" i="1"/>
  <c r="M4" i="1" s="1"/>
  <c r="L5" i="1"/>
  <c r="M5" i="1" s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14" i="1"/>
  <c r="M14" i="1" s="1"/>
  <c r="L15" i="1"/>
  <c r="M15" i="1" s="1"/>
  <c r="L16" i="1"/>
  <c r="M16" i="1" s="1"/>
  <c r="L17" i="1"/>
  <c r="M17" i="1" s="1"/>
  <c r="L18" i="1"/>
  <c r="M18" i="1" s="1"/>
  <c r="L19" i="1"/>
  <c r="M19" i="1" s="1"/>
  <c r="L83" i="1"/>
  <c r="M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28" i="1"/>
  <c r="I28" i="1" s="1"/>
  <c r="H29" i="1"/>
  <c r="I29" i="1" s="1"/>
  <c r="H27" i="1"/>
  <c r="I27" i="1" s="1"/>
  <c r="H23" i="1"/>
  <c r="I23" i="1" s="1"/>
  <c r="H24" i="1"/>
  <c r="I24" i="1" s="1"/>
  <c r="H25" i="1"/>
  <c r="I25" i="1" s="1"/>
  <c r="H26" i="1"/>
  <c r="I26" i="1" s="1"/>
  <c r="H30" i="1"/>
  <c r="I30" i="1" s="1"/>
  <c r="H31" i="1"/>
  <c r="I31" i="1" s="1"/>
  <c r="H21" i="1"/>
  <c r="I21" i="1" s="1"/>
  <c r="H22" i="1"/>
  <c r="I22" i="1" s="1"/>
  <c r="H54" i="1"/>
  <c r="I54" i="1" s="1"/>
  <c r="H57" i="1"/>
  <c r="I57" i="1" s="1"/>
  <c r="H58" i="1"/>
  <c r="I58" i="1" s="1"/>
  <c r="H59" i="1"/>
  <c r="I59" i="1" s="1"/>
  <c r="H60" i="1"/>
  <c r="I60" i="1" s="1"/>
  <c r="H61" i="1"/>
  <c r="I61" i="1" s="1"/>
  <c r="H55" i="1"/>
  <c r="I55" i="1" s="1"/>
  <c r="H56" i="1"/>
  <c r="I56" i="1" s="1"/>
  <c r="H50" i="1"/>
  <c r="I50" i="1" s="1"/>
  <c r="H51" i="1"/>
  <c r="I51" i="1" s="1"/>
  <c r="H52" i="1"/>
  <c r="I52" i="1" s="1"/>
  <c r="H53" i="1"/>
  <c r="I53" i="1" s="1"/>
  <c r="H48" i="1"/>
  <c r="I48" i="1" s="1"/>
  <c r="H49" i="1"/>
  <c r="I49" i="1" s="1"/>
  <c r="H46" i="1"/>
  <c r="I46" i="1" s="1"/>
  <c r="H76" i="1"/>
  <c r="I76" i="1" s="1"/>
  <c r="H77" i="1"/>
  <c r="I77" i="1" s="1"/>
  <c r="H78" i="1"/>
  <c r="I78" i="1" s="1"/>
  <c r="H79" i="1"/>
  <c r="I79" i="1" s="1"/>
  <c r="H70" i="1"/>
  <c r="I70" i="1" s="1"/>
  <c r="H71" i="1"/>
  <c r="I71" i="1" s="1"/>
  <c r="H72" i="1"/>
  <c r="I72" i="1" s="1"/>
  <c r="H73" i="1"/>
  <c r="I73" i="1" s="1"/>
  <c r="H74" i="1"/>
  <c r="I74" i="1" s="1"/>
  <c r="H67" i="1"/>
  <c r="I67" i="1" s="1"/>
  <c r="H75" i="1"/>
  <c r="I75" i="1" s="1"/>
  <c r="H68" i="1"/>
  <c r="I68" i="1" s="1"/>
  <c r="H62" i="1"/>
  <c r="I62" i="1" s="1"/>
  <c r="H63" i="1"/>
  <c r="I63" i="1" s="1"/>
  <c r="H64" i="1"/>
  <c r="I64" i="1" s="1"/>
  <c r="H65" i="1"/>
  <c r="I65" i="1" s="1"/>
  <c r="H69" i="1"/>
  <c r="I69" i="1" s="1"/>
  <c r="H66" i="1"/>
  <c r="I66" i="1" s="1"/>
  <c r="H47" i="1"/>
  <c r="I47" i="1" s="1"/>
  <c r="H32" i="1"/>
  <c r="I32" i="1" s="1"/>
  <c r="H33" i="1"/>
  <c r="I33" i="1" s="1"/>
  <c r="H20" i="1"/>
  <c r="I20" i="1" s="1"/>
  <c r="H3" i="1"/>
  <c r="I3" i="1" s="1"/>
  <c r="H34" i="1"/>
  <c r="I34" i="1" s="1"/>
  <c r="H37" i="1"/>
  <c r="I37" i="1" s="1"/>
  <c r="H38" i="1"/>
  <c r="I38" i="1" s="1"/>
  <c r="H39" i="1"/>
  <c r="I39" i="1" s="1"/>
  <c r="H40" i="1"/>
  <c r="I40" i="1" s="1"/>
  <c r="H35" i="1"/>
  <c r="I35" i="1" s="1"/>
  <c r="H36" i="1"/>
  <c r="I36" i="1" s="1"/>
  <c r="H80" i="1"/>
  <c r="I80" i="1" s="1"/>
  <c r="H81" i="1"/>
  <c r="I81" i="1" s="1"/>
  <c r="H82" i="1"/>
  <c r="I82" i="1" s="1"/>
  <c r="H41" i="1"/>
  <c r="I41" i="1" s="1"/>
  <c r="H42" i="1"/>
  <c r="I42" i="1" s="1"/>
  <c r="H43" i="1"/>
  <c r="I43" i="1" s="1"/>
  <c r="H44" i="1"/>
  <c r="I44" i="1" s="1"/>
  <c r="H45" i="1"/>
  <c r="I45" i="1" s="1"/>
  <c r="H4" i="1"/>
  <c r="I4" i="1" s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83" i="1"/>
  <c r="I83" i="1" s="1"/>
</calcChain>
</file>

<file path=xl/sharedStrings.xml><?xml version="1.0" encoding="utf-8"?>
<sst xmlns="http://schemas.openxmlformats.org/spreadsheetml/2006/main" count="890" uniqueCount="327">
  <si>
    <t>N.</t>
  </si>
  <si>
    <t>IVA 22%</t>
  </si>
  <si>
    <t>2655 60 24</t>
  </si>
  <si>
    <t>autorimessa</t>
  </si>
  <si>
    <t>ARTIGIANO 24</t>
  </si>
  <si>
    <t>San Donato</t>
  </si>
  <si>
    <t>2897 60 01</t>
  </si>
  <si>
    <t>BEROALDO FILIPPO 0</t>
  </si>
  <si>
    <t>2897 60 03</t>
  </si>
  <si>
    <t>2897 60 04</t>
  </si>
  <si>
    <t>2897 60 05</t>
  </si>
  <si>
    <t>2897 60 06</t>
  </si>
  <si>
    <t>2897 60 07</t>
  </si>
  <si>
    <t>2897 60 08</t>
  </si>
  <si>
    <t>2897 60 10</t>
  </si>
  <si>
    <t>2897 60 11</t>
  </si>
  <si>
    <t>2897 60 12</t>
  </si>
  <si>
    <t>2897 60 17</t>
  </si>
  <si>
    <t>2897 60 18</t>
  </si>
  <si>
    <t>2897 60 22</t>
  </si>
  <si>
    <t>2897 60 25</t>
  </si>
  <si>
    <t>2897 60 31</t>
  </si>
  <si>
    <t>2897 60 37</t>
  </si>
  <si>
    <t>2655 60 23</t>
  </si>
  <si>
    <t>DELL'ARTIGIANO BEROALDO</t>
  </si>
  <si>
    <t>2433 90 08</t>
  </si>
  <si>
    <t>posto auto</t>
  </si>
  <si>
    <t>MACHIAVELLI NICOLO' 11</t>
  </si>
  <si>
    <t>San Donnino</t>
  </si>
  <si>
    <t>2433 90 22</t>
  </si>
  <si>
    <t>MACHIAVELLI NICOLO' 17</t>
  </si>
  <si>
    <t>2432 90 33</t>
  </si>
  <si>
    <t>MACHIAVELLI NICOLO' 18</t>
  </si>
  <si>
    <t>2432 90 34</t>
  </si>
  <si>
    <t>2432 90 35</t>
  </si>
  <si>
    <t>2432 90 36</t>
  </si>
  <si>
    <t>2432 90 32</t>
  </si>
  <si>
    <t>MACHIAVELLI NICOLO' 20</t>
  </si>
  <si>
    <t>2432 90 25</t>
  </si>
  <si>
    <t>MACHIAVELLI NICOLO' 22</t>
  </si>
  <si>
    <t>2432 90 26</t>
  </si>
  <si>
    <t>2433 90 01</t>
  </si>
  <si>
    <t>MACHIAVELLI NICOLO' 7</t>
  </si>
  <si>
    <t>2433 90 04</t>
  </si>
  <si>
    <t>2637 60 14</t>
  </si>
  <si>
    <t>PEZZANA REITER</t>
  </si>
  <si>
    <t>2637 60 24</t>
  </si>
  <si>
    <t>2660 90 01</t>
  </si>
  <si>
    <t>REITER VIRGINIA</t>
  </si>
  <si>
    <t>2660 90 20</t>
  </si>
  <si>
    <t>2660 90 21</t>
  </si>
  <si>
    <t>2660 90 05</t>
  </si>
  <si>
    <t>REITER VIRGINIA 15</t>
  </si>
  <si>
    <t>2660 90 15</t>
  </si>
  <si>
    <t>REITER VIRGINIA 17</t>
  </si>
  <si>
    <t>2660 90 17</t>
  </si>
  <si>
    <t>2660 90 18</t>
  </si>
  <si>
    <t>2823 90 02</t>
  </si>
  <si>
    <t>S.DONATO 54</t>
  </si>
  <si>
    <t>2823 90 05</t>
  </si>
  <si>
    <t>2823 90 06</t>
  </si>
  <si>
    <t>2823 90 08</t>
  </si>
  <si>
    <t>2823 90 09</t>
  </si>
  <si>
    <t>2442 90 01</t>
  </si>
  <si>
    <t>SERENA</t>
  </si>
  <si>
    <t>Zona Fiera</t>
  </si>
  <si>
    <t>2442 90 28</t>
  </si>
  <si>
    <t>2441 90 22</t>
  </si>
  <si>
    <t>SERENA 14</t>
  </si>
  <si>
    <t>2441 90 24</t>
  </si>
  <si>
    <t>2441 90 15</t>
  </si>
  <si>
    <t>SERENA 16</t>
  </si>
  <si>
    <t>2441 90 16</t>
  </si>
  <si>
    <t>2441 90 18</t>
  </si>
  <si>
    <t>2441 90 20</t>
  </si>
  <si>
    <t>2441 90 01</t>
  </si>
  <si>
    <t>SERENA 18</t>
  </si>
  <si>
    <t>2441 90 10</t>
  </si>
  <si>
    <t>2441 90 12</t>
  </si>
  <si>
    <t>2441 90 02</t>
  </si>
  <si>
    <t>SERENA 20</t>
  </si>
  <si>
    <t>2441 90 03</t>
  </si>
  <si>
    <t>2441 90 05</t>
  </si>
  <si>
    <t>2441 90 08</t>
  </si>
  <si>
    <t>2441 90 09</t>
  </si>
  <si>
    <t>2442 90 20</t>
  </si>
  <si>
    <t>SERENA 22</t>
  </si>
  <si>
    <t>2442 90 21</t>
  </si>
  <si>
    <t>2442 90 22</t>
  </si>
  <si>
    <t>2442 90 24</t>
  </si>
  <si>
    <t>2442 90 27</t>
  </si>
  <si>
    <t>2442 90 14</t>
  </si>
  <si>
    <t>SERENA 24</t>
  </si>
  <si>
    <t>2442 90 16</t>
  </si>
  <si>
    <t>2442 90 26</t>
  </si>
  <si>
    <t>2442 90 09</t>
  </si>
  <si>
    <t>SERENA 26</t>
  </si>
  <si>
    <t>2442 90 10</t>
  </si>
  <si>
    <t>2442 90 11</t>
  </si>
  <si>
    <t>2442 90 12</t>
  </si>
  <si>
    <t>2442 90 13</t>
  </si>
  <si>
    <t>2442 90 15</t>
  </si>
  <si>
    <t>2442 90 02</t>
  </si>
  <si>
    <t>SERENA 28</t>
  </si>
  <si>
    <t>2442 90 04</t>
  </si>
  <si>
    <t>2442 90 06</t>
  </si>
  <si>
    <t>2442 90 08</t>
  </si>
  <si>
    <t>2783 90 08</t>
  </si>
  <si>
    <t>VEZZA 6/16</t>
  </si>
  <si>
    <t>2783 90 12</t>
  </si>
  <si>
    <t>2783 90 25</t>
  </si>
  <si>
    <t>0426 60 01</t>
  </si>
  <si>
    <t>MARCHIONNI CARLOTTA 11</t>
  </si>
  <si>
    <t>0426 60 02</t>
  </si>
  <si>
    <t>0426 60 03</t>
  </si>
  <si>
    <t>0476 60 01</t>
  </si>
  <si>
    <t>FRANCOFORTE 13</t>
  </si>
  <si>
    <t>0476 60 08</t>
  </si>
  <si>
    <t>FRANCOFORTE 11</t>
  </si>
  <si>
    <t>0476 60 09</t>
  </si>
  <si>
    <t>0476 60 10</t>
  </si>
  <si>
    <t>0476 60 12</t>
  </si>
  <si>
    <t>0476 60 18</t>
  </si>
  <si>
    <t>FRANCOFORTE 9</t>
  </si>
  <si>
    <t>0476 60 19</t>
  </si>
  <si>
    <t>FRANCOFORTE 7</t>
  </si>
  <si>
    <t>0476 60 21</t>
  </si>
  <si>
    <t>0476 60 22</t>
  </si>
  <si>
    <t>0476 60 23</t>
  </si>
  <si>
    <t>0476 60 24</t>
  </si>
  <si>
    <t>0476 60 28</t>
  </si>
  <si>
    <t>FRANCOFORTE 5</t>
  </si>
  <si>
    <t>0476 60 29</t>
  </si>
  <si>
    <t>0476 60 30</t>
  </si>
  <si>
    <t>0476 60 31</t>
  </si>
  <si>
    <t>FRANCOFORTE 3</t>
  </si>
  <si>
    <t>0476 60 33</t>
  </si>
  <si>
    <t>0476 60 34</t>
  </si>
  <si>
    <t>FRANCOFORTE 1</t>
  </si>
  <si>
    <t>0476 60 38</t>
  </si>
  <si>
    <t>0476 60 39</t>
  </si>
  <si>
    <t>0476 60 42</t>
  </si>
  <si>
    <t>0500 60 03</t>
  </si>
  <si>
    <t>FRANCOFORTE 17</t>
  </si>
  <si>
    <t>0500 60 05</t>
  </si>
  <si>
    <t>0500 60 06</t>
  </si>
  <si>
    <t>1345 60 03</t>
  </si>
  <si>
    <t>FRANCOFORTE 19</t>
  </si>
  <si>
    <t>1345 60 04</t>
  </si>
  <si>
    <t>1345 60 05</t>
  </si>
  <si>
    <t>1345 60 08</t>
  </si>
  <si>
    <t>2432 90 03</t>
  </si>
  <si>
    <t>MACHIAVELLI NICOLO' 26</t>
  </si>
  <si>
    <t>2432 90 04</t>
  </si>
  <si>
    <t>MACHIAVELLI NICOLO' 30</t>
  </si>
  <si>
    <t>2432 90 07</t>
  </si>
  <si>
    <t>2432 90 16</t>
  </si>
  <si>
    <t>MACHIAVELLI NICOLO' 24</t>
  </si>
  <si>
    <t>2432 90 19</t>
  </si>
  <si>
    <t>2432 90 20</t>
  </si>
  <si>
    <t>2432 90 21</t>
  </si>
  <si>
    <t>2432 90 24</t>
  </si>
  <si>
    <t>2861 90 28</t>
  </si>
  <si>
    <t>DALL'ARCA NICOLO'</t>
  </si>
  <si>
    <t>2861 90 29</t>
  </si>
  <si>
    <t>2861 90 30</t>
  </si>
  <si>
    <t>2861 90 31</t>
  </si>
  <si>
    <t>2861 90 32</t>
  </si>
  <si>
    <t>2861 90 33</t>
  </si>
  <si>
    <t>2861 90 34</t>
  </si>
  <si>
    <t>2861 90 35</t>
  </si>
  <si>
    <t>2861 90 36</t>
  </si>
  <si>
    <t>2861 90 37</t>
  </si>
  <si>
    <t>2861 90 38</t>
  </si>
  <si>
    <t>2861 90 39</t>
  </si>
  <si>
    <t>2861 90 40</t>
  </si>
  <si>
    <t>2861 90 41</t>
  </si>
  <si>
    <t>2861 90 42</t>
  </si>
  <si>
    <t>2861 90 43</t>
  </si>
  <si>
    <t>2861 90 44</t>
  </si>
  <si>
    <t>2861 90 45</t>
  </si>
  <si>
    <t>2861 90 46</t>
  </si>
  <si>
    <t>2861 90 47</t>
  </si>
  <si>
    <t>2861 90 48</t>
  </si>
  <si>
    <t>2861 90 49</t>
  </si>
  <si>
    <t>2861 90 50</t>
  </si>
  <si>
    <t>2861 90 51</t>
  </si>
  <si>
    <t>2861 90 52</t>
  </si>
  <si>
    <t>2861 90 53</t>
  </si>
  <si>
    <t>2861 90 54</t>
  </si>
  <si>
    <t>2861 90 55</t>
  </si>
  <si>
    <t>2861 90 56</t>
  </si>
  <si>
    <t>2861 90 57</t>
  </si>
  <si>
    <t>2866 60 02</t>
  </si>
  <si>
    <t>FIORAVANTI ARISTOTILE</t>
  </si>
  <si>
    <t>2866 60 03</t>
  </si>
  <si>
    <t>2866 60 04</t>
  </si>
  <si>
    <t>2866 60 05</t>
  </si>
  <si>
    <t>2866 60 11</t>
  </si>
  <si>
    <t>2866 60 12</t>
  </si>
  <si>
    <t>2866 60 13</t>
  </si>
  <si>
    <t>2949 90 33</t>
  </si>
  <si>
    <t>ALBANI FRANCESCO</t>
  </si>
  <si>
    <t>0427 60 01</t>
  </si>
  <si>
    <t>DI VINCENZO ANTONIO 16</t>
  </si>
  <si>
    <t>0427 60 03</t>
  </si>
  <si>
    <t>0451 60 03</t>
  </si>
  <si>
    <t>DI VINCENZO ANTONIO 18</t>
  </si>
  <si>
    <t>0451 60 04</t>
  </si>
  <si>
    <t>0451 60 05</t>
  </si>
  <si>
    <t>0462 60 01</t>
  </si>
  <si>
    <t>DI VINCENZO ANTONIO</t>
  </si>
  <si>
    <t>0462 60 02</t>
  </si>
  <si>
    <t>0462 60 03</t>
  </si>
  <si>
    <t>0462 60 05</t>
  </si>
  <si>
    <t>0462 60 06</t>
  </si>
  <si>
    <t>0462 60 07</t>
  </si>
  <si>
    <t>0462 60 08</t>
  </si>
  <si>
    <t>0462 60 09</t>
  </si>
  <si>
    <t>0462 60 10</t>
  </si>
  <si>
    <t>0462 60 11</t>
  </si>
  <si>
    <t>0462 60 12</t>
  </si>
  <si>
    <t>0462 90 16</t>
  </si>
  <si>
    <t>1277 90 15</t>
  </si>
  <si>
    <t>ZAMPIERI DOMENICO</t>
  </si>
  <si>
    <t>1277 90 16</t>
  </si>
  <si>
    <t>1277 90 17</t>
  </si>
  <si>
    <t>1277 90 18</t>
  </si>
  <si>
    <t>2429 90 04</t>
  </si>
  <si>
    <t>GIURIOLO ANTONIO 8</t>
  </si>
  <si>
    <t>2429 90 07</t>
  </si>
  <si>
    <t>GIURIOLO ANTONIO 6</t>
  </si>
  <si>
    <t>2429 90 10</t>
  </si>
  <si>
    <t>2429 90 17</t>
  </si>
  <si>
    <t>GIURIOLO ANTONIO 4</t>
  </si>
  <si>
    <t>2429 90 22</t>
  </si>
  <si>
    <t>2430 90 01</t>
  </si>
  <si>
    <t>GIURIOLO ANTONIO 16</t>
  </si>
  <si>
    <t>2430 90 03</t>
  </si>
  <si>
    <t>2430 90 04</t>
  </si>
  <si>
    <t>2430 90 06</t>
  </si>
  <si>
    <t>GIURIOLO ANTONIO 14</t>
  </si>
  <si>
    <t>2430 90 07</t>
  </si>
  <si>
    <t>2430 90 10</t>
  </si>
  <si>
    <t>2430 90 11</t>
  </si>
  <si>
    <t>GIURIOLO ANTONIO 12</t>
  </si>
  <si>
    <t>2430 90 12</t>
  </si>
  <si>
    <t>2431 90 01</t>
  </si>
  <si>
    <t>GIURIOLO ANTONIO 24</t>
  </si>
  <si>
    <t>2431 90 03</t>
  </si>
  <si>
    <t>2431 90 04</t>
  </si>
  <si>
    <t>2431 90 05</t>
  </si>
  <si>
    <t>GIURIOLO ANTONIO 22</t>
  </si>
  <si>
    <t>2431 90 09</t>
  </si>
  <si>
    <t>2431 90 12</t>
  </si>
  <si>
    <t>GIURIOLO ANTONIO 20</t>
  </si>
  <si>
    <t>2431 90 13</t>
  </si>
  <si>
    <t>2431 90 16</t>
  </si>
  <si>
    <t>2431 90 17</t>
  </si>
  <si>
    <t>2431 90 18</t>
  </si>
  <si>
    <t>GIURIOLO ANTONIO 18</t>
  </si>
  <si>
    <t>2431 90 19</t>
  </si>
  <si>
    <t>2481 60 06</t>
  </si>
  <si>
    <t>MANIN DANIELE 31</t>
  </si>
  <si>
    <t>2481 60 12</t>
  </si>
  <si>
    <t>MANIN DANIELE 29</t>
  </si>
  <si>
    <t>2481 60 36</t>
  </si>
  <si>
    <t>MANIN DANIELE 23</t>
  </si>
  <si>
    <t>2481 60 49</t>
  </si>
  <si>
    <t>2656 60 04</t>
  </si>
  <si>
    <t>DALL'ARCA NICOLO' 22</t>
  </si>
  <si>
    <t>2656 60 05</t>
  </si>
  <si>
    <t>2656 60 07</t>
  </si>
  <si>
    <t>2656 60 08</t>
  </si>
  <si>
    <t>2656 60 09</t>
  </si>
  <si>
    <t>2657 60 05</t>
  </si>
  <si>
    <t>2657 60 09</t>
  </si>
  <si>
    <t>2657 60 10</t>
  </si>
  <si>
    <t>2657 60 11</t>
  </si>
  <si>
    <t>2657 60 12</t>
  </si>
  <si>
    <t>2657 60 16</t>
  </si>
  <si>
    <t>2657 60 19</t>
  </si>
  <si>
    <t>2657 60 21</t>
  </si>
  <si>
    <t>2657 60 22</t>
  </si>
  <si>
    <t>2657 60 25</t>
  </si>
  <si>
    <t>2657 60 39</t>
  </si>
  <si>
    <t>2687 60 04</t>
  </si>
  <si>
    <t>DALL'ARCA NICOLO' 20</t>
  </si>
  <si>
    <t>2687 60 05</t>
  </si>
  <si>
    <t>2687 60 08</t>
  </si>
  <si>
    <t>2687 60 09</t>
  </si>
  <si>
    <t>2861 90 01</t>
  </si>
  <si>
    <t>2861 90 04</t>
  </si>
  <si>
    <t>2861 90 05</t>
  </si>
  <si>
    <t>2861 90 06</t>
  </si>
  <si>
    <t>2861 90 07</t>
  </si>
  <si>
    <t>2861 90 09</t>
  </si>
  <si>
    <t>2861 90 11</t>
  </si>
  <si>
    <t>2861 90 12</t>
  </si>
  <si>
    <t>2861 90 13</t>
  </si>
  <si>
    <t>2861 90 15</t>
  </si>
  <si>
    <t>2861 90 17</t>
  </si>
  <si>
    <t>2861 90 18</t>
  </si>
  <si>
    <t>2861 90 19</t>
  </si>
  <si>
    <t>2861 90 20</t>
  </si>
  <si>
    <t>2861 90 21</t>
  </si>
  <si>
    <t>2861 90 22</t>
  </si>
  <si>
    <t>2861 90 24</t>
  </si>
  <si>
    <t>2861 90 25</t>
  </si>
  <si>
    <t>2861 90 26</t>
  </si>
  <si>
    <t>2861 90 27</t>
  </si>
  <si>
    <t>Codice Identificativo Unità uso ricovero automezzi</t>
  </si>
  <si>
    <t>Tipologia Unità Immobiliare</t>
  </si>
  <si>
    <t xml:space="preserve">Indirizzo </t>
  </si>
  <si>
    <t>Superficie Netta mq.</t>
  </si>
  <si>
    <t>Canone Locazione Mensile (Residente in Alloggi Erp)</t>
  </si>
  <si>
    <t>Importo Totale Mensile Canone</t>
  </si>
  <si>
    <t>Canone Locazione Mensile (Residente Esterno) o Seconda UI in locazione</t>
  </si>
  <si>
    <t>Spese Stipulazione Contratto</t>
  </si>
  <si>
    <t>Spese di registrazione (50% Imposta del registro a carico del conduttore)</t>
  </si>
  <si>
    <t>Bollo</t>
  </si>
  <si>
    <t>Bolli registrazione contratto</t>
  </si>
  <si>
    <t xml:space="preserve">Totali spese stipulazione del contratto </t>
  </si>
  <si>
    <t xml:space="preserve">Deposito cauzionale </t>
  </si>
  <si>
    <t>Deposito cauzionale</t>
  </si>
  <si>
    <t>San Vitale</t>
  </si>
  <si>
    <t>Quartiere San Donato San Vitale (Zona)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</si>
</sst>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 applyAlignment="1">
      <alignment horizontal="left" vertical="center"/>
    </xf>
    <xf numFmtId="2" fontId="0" fillId="2" borderId="1" xfId="0" applyNumberForma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2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2" fontId="0" fillId="0" borderId="0" xfId="0" applyNumberFormat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8DA6E-A76F-4988-945F-E7228CB589B5}">
  <dimension ref="A1:S120"/>
  <sheetViews>
    <sheetView tabSelected="1" zoomScale="130" zoomScaleNormal="130" workbookViewId="0">
      <pane xSplit="4" ySplit="2" topLeftCell="E3" activePane="bottomRight" state="frozen"/>
      <selection pane="topRight" activeCell="E1" sqref="E1"/>
      <selection pane="bottomLeft" activeCell="A2" sqref="A2"/>
      <selection pane="bottomRight" activeCell="G1" sqref="G1"/>
    </sheetView>
  </sheetViews>
  <sheetFormatPr defaultColWidth="8.85546875" defaultRowHeight="15" x14ac:dyDescent="0.25"/>
  <cols>
    <col min="1" max="1" width="5.140625" style="3" customWidth="1"/>
    <col min="2" max="2" width="25.140625" style="3" bestFit="1" customWidth="1"/>
    <col min="3" max="3" width="11.28515625" style="3" bestFit="1" customWidth="1"/>
    <col min="4" max="4" width="16.7109375" style="13" customWidth="1"/>
    <col min="5" max="5" width="21.85546875" style="3" customWidth="1"/>
    <col min="6" max="6" width="10.42578125" style="4" customWidth="1"/>
    <col min="7" max="7" width="13.5703125" style="11" customWidth="1"/>
    <col min="8" max="8" width="9.85546875" style="3" customWidth="1"/>
    <col min="9" max="9" width="13.42578125" style="11" customWidth="1"/>
    <col min="10" max="10" width="14.140625" style="11" customWidth="1"/>
    <col min="11" max="11" width="15.7109375" style="11" customWidth="1"/>
    <col min="12" max="12" width="9.85546875" style="3" bestFit="1" customWidth="1"/>
    <col min="13" max="13" width="13.5703125" style="11" customWidth="1"/>
    <col min="14" max="14" width="10.28515625" style="13" customWidth="1"/>
    <col min="15" max="15" width="14.28515625" style="11" customWidth="1"/>
    <col min="16" max="16" width="14.7109375" style="11" customWidth="1"/>
    <col min="17" max="17" width="17.28515625" style="11" customWidth="1"/>
    <col min="18" max="18" width="10.140625" style="11" customWidth="1"/>
    <col min="19" max="19" width="15" style="11" customWidth="1"/>
    <col min="20" max="16384" width="8.85546875" style="3"/>
  </cols>
  <sheetData>
    <row r="1" spans="1:19" s="19" customFormat="1" x14ac:dyDescent="0.25"/>
    <row r="2" spans="1:19" s="22" customFormat="1" ht="105" x14ac:dyDescent="0.25">
      <c r="A2" s="15" t="s">
        <v>0</v>
      </c>
      <c r="B2" s="15" t="s">
        <v>311</v>
      </c>
      <c r="C2" s="15" t="s">
        <v>312</v>
      </c>
      <c r="D2" s="15" t="s">
        <v>313</v>
      </c>
      <c r="E2" s="21" t="s">
        <v>326</v>
      </c>
      <c r="F2" s="16" t="s">
        <v>314</v>
      </c>
      <c r="G2" s="17" t="s">
        <v>315</v>
      </c>
      <c r="H2" s="17" t="s">
        <v>1</v>
      </c>
      <c r="I2" s="17" t="s">
        <v>316</v>
      </c>
      <c r="J2" s="17" t="s">
        <v>323</v>
      </c>
      <c r="K2" s="20" t="s">
        <v>317</v>
      </c>
      <c r="L2" s="20" t="s">
        <v>1</v>
      </c>
      <c r="M2" s="20" t="s">
        <v>316</v>
      </c>
      <c r="N2" s="20" t="s">
        <v>324</v>
      </c>
      <c r="O2" s="18" t="s">
        <v>318</v>
      </c>
      <c r="P2" s="18" t="s">
        <v>321</v>
      </c>
      <c r="Q2" s="18" t="s">
        <v>319</v>
      </c>
      <c r="R2" s="18" t="s">
        <v>320</v>
      </c>
      <c r="S2" s="18" t="s">
        <v>322</v>
      </c>
    </row>
    <row r="3" spans="1:19" x14ac:dyDescent="0.25">
      <c r="A3" s="9">
        <v>1</v>
      </c>
      <c r="B3" s="1" t="s">
        <v>2</v>
      </c>
      <c r="C3" s="1" t="s">
        <v>3</v>
      </c>
      <c r="D3" s="7" t="s">
        <v>4</v>
      </c>
      <c r="E3" s="1" t="s">
        <v>5</v>
      </c>
      <c r="F3" s="2">
        <v>12.1</v>
      </c>
      <c r="G3" s="10">
        <v>67.650000000000006</v>
      </c>
      <c r="H3" s="5">
        <f>(G3*22)/100</f>
        <v>14.883000000000003</v>
      </c>
      <c r="I3" s="10">
        <f>G3+H3</f>
        <v>82.533000000000015</v>
      </c>
      <c r="J3" s="10">
        <f>G3*2</f>
        <v>135.30000000000001</v>
      </c>
      <c r="K3" s="10">
        <v>100.5</v>
      </c>
      <c r="L3" s="5">
        <f>(K3*22)/100</f>
        <v>22.11</v>
      </c>
      <c r="M3" s="10">
        <f>K3+L3</f>
        <v>122.61</v>
      </c>
      <c r="N3" s="10">
        <f>K3*2</f>
        <v>201</v>
      </c>
      <c r="O3" s="10">
        <v>4</v>
      </c>
      <c r="P3" s="10">
        <v>64</v>
      </c>
      <c r="Q3" s="10">
        <v>33.5</v>
      </c>
      <c r="R3" s="10">
        <v>2</v>
      </c>
      <c r="S3" s="10">
        <f>O3+P3+Q3+R3</f>
        <v>103.5</v>
      </c>
    </row>
    <row r="4" spans="1:19" ht="30" x14ac:dyDescent="0.25">
      <c r="A4" s="9">
        <v>2</v>
      </c>
      <c r="B4" s="1" t="s">
        <v>6</v>
      </c>
      <c r="C4" s="1" t="s">
        <v>3</v>
      </c>
      <c r="D4" s="7" t="s">
        <v>7</v>
      </c>
      <c r="E4" s="1" t="s">
        <v>5</v>
      </c>
      <c r="F4" s="2">
        <v>16.95</v>
      </c>
      <c r="G4" s="10">
        <v>113.74</v>
      </c>
      <c r="H4" s="5">
        <f>(G4*22)/100</f>
        <v>25.022799999999997</v>
      </c>
      <c r="I4" s="10">
        <f>G4+H4</f>
        <v>138.7628</v>
      </c>
      <c r="J4" s="10">
        <f>G4*2</f>
        <v>227.48</v>
      </c>
      <c r="K4" s="10">
        <v>156.02000000000001</v>
      </c>
      <c r="L4" s="5">
        <f>(K4*22)/100</f>
        <v>34.324399999999997</v>
      </c>
      <c r="M4" s="10">
        <f>K4+L4</f>
        <v>190.34440000000001</v>
      </c>
      <c r="N4" s="10">
        <f>K4*2</f>
        <v>312.04000000000002</v>
      </c>
      <c r="O4" s="10">
        <v>4</v>
      </c>
      <c r="P4" s="10">
        <v>64</v>
      </c>
      <c r="Q4" s="10">
        <v>33.5</v>
      </c>
      <c r="R4" s="10">
        <v>2</v>
      </c>
      <c r="S4" s="10">
        <f>O4+P4+Q4+R4</f>
        <v>103.5</v>
      </c>
    </row>
    <row r="5" spans="1:19" ht="30" x14ac:dyDescent="0.25">
      <c r="A5" s="9">
        <v>3</v>
      </c>
      <c r="B5" s="1" t="s">
        <v>8</v>
      </c>
      <c r="C5" s="1" t="s">
        <v>3</v>
      </c>
      <c r="D5" s="7" t="s">
        <v>7</v>
      </c>
      <c r="E5" s="1" t="s">
        <v>5</v>
      </c>
      <c r="F5" s="2">
        <v>17.62</v>
      </c>
      <c r="G5" s="10">
        <v>115.02</v>
      </c>
      <c r="H5" s="5">
        <f>(G5*22)/100</f>
        <v>25.304400000000001</v>
      </c>
      <c r="I5" s="10">
        <f>G5+H5</f>
        <v>140.3244</v>
      </c>
      <c r="J5" s="10">
        <f>G5*2</f>
        <v>230.04</v>
      </c>
      <c r="K5" s="10">
        <v>162.19</v>
      </c>
      <c r="L5" s="5">
        <f>(K5*22)/100</f>
        <v>35.681799999999996</v>
      </c>
      <c r="M5" s="10">
        <f>K5+L5</f>
        <v>197.87180000000001</v>
      </c>
      <c r="N5" s="10">
        <f>K5*2</f>
        <v>324.38</v>
      </c>
      <c r="O5" s="10">
        <v>4</v>
      </c>
      <c r="P5" s="10">
        <v>64</v>
      </c>
      <c r="Q5" s="10">
        <v>33.5</v>
      </c>
      <c r="R5" s="10">
        <v>2</v>
      </c>
      <c r="S5" s="10">
        <f>O5+P5+Q5+R5</f>
        <v>103.5</v>
      </c>
    </row>
    <row r="6" spans="1:19" ht="30" x14ac:dyDescent="0.25">
      <c r="A6" s="9">
        <v>4</v>
      </c>
      <c r="B6" s="1" t="s">
        <v>9</v>
      </c>
      <c r="C6" s="1" t="s">
        <v>3</v>
      </c>
      <c r="D6" s="7" t="s">
        <v>7</v>
      </c>
      <c r="E6" s="1" t="s">
        <v>5</v>
      </c>
      <c r="F6" s="2">
        <v>15.93</v>
      </c>
      <c r="G6" s="10">
        <v>106.91</v>
      </c>
      <c r="H6" s="5">
        <f>(G6*22)/100</f>
        <v>23.520199999999999</v>
      </c>
      <c r="I6" s="10">
        <f>G6+H6</f>
        <v>130.43019999999999</v>
      </c>
      <c r="J6" s="10">
        <f>G6*2</f>
        <v>213.82</v>
      </c>
      <c r="K6" s="10">
        <v>146.62</v>
      </c>
      <c r="L6" s="5">
        <f>(K6*22)/100</f>
        <v>32.256400000000006</v>
      </c>
      <c r="M6" s="10">
        <f>K6+L6</f>
        <v>178.87640000000002</v>
      </c>
      <c r="N6" s="10">
        <f>K6*2</f>
        <v>293.24</v>
      </c>
      <c r="O6" s="10">
        <v>4</v>
      </c>
      <c r="P6" s="10">
        <v>64</v>
      </c>
      <c r="Q6" s="10">
        <v>33.5</v>
      </c>
      <c r="R6" s="10">
        <v>2</v>
      </c>
      <c r="S6" s="10">
        <f>O6+P6+Q6+R6</f>
        <v>103.5</v>
      </c>
    </row>
    <row r="7" spans="1:19" ht="30" x14ac:dyDescent="0.25">
      <c r="A7" s="9">
        <v>5</v>
      </c>
      <c r="B7" s="1" t="s">
        <v>10</v>
      </c>
      <c r="C7" s="1" t="s">
        <v>3</v>
      </c>
      <c r="D7" s="7" t="s">
        <v>7</v>
      </c>
      <c r="E7" s="1" t="s">
        <v>5</v>
      </c>
      <c r="F7" s="2">
        <v>15.98</v>
      </c>
      <c r="G7" s="10">
        <v>107.22</v>
      </c>
      <c r="H7" s="5">
        <f>(G7*22)/100</f>
        <v>23.5884</v>
      </c>
      <c r="I7" s="10">
        <f>G7+H7</f>
        <v>130.80840000000001</v>
      </c>
      <c r="J7" s="10">
        <f>G7*2</f>
        <v>214.44</v>
      </c>
      <c r="K7" s="10">
        <v>147.09</v>
      </c>
      <c r="L7" s="5">
        <f>(K7*22)/100</f>
        <v>32.3598</v>
      </c>
      <c r="M7" s="10">
        <f>K7+L7</f>
        <v>179.44980000000001</v>
      </c>
      <c r="N7" s="10">
        <f>K7*2</f>
        <v>294.18</v>
      </c>
      <c r="O7" s="10">
        <v>4</v>
      </c>
      <c r="P7" s="10">
        <v>64</v>
      </c>
      <c r="Q7" s="10">
        <v>33.5</v>
      </c>
      <c r="R7" s="10">
        <v>2</v>
      </c>
      <c r="S7" s="10">
        <f>O7+P7+Q7+R7</f>
        <v>103.5</v>
      </c>
    </row>
    <row r="8" spans="1:19" ht="30" x14ac:dyDescent="0.25">
      <c r="A8" s="9">
        <v>6</v>
      </c>
      <c r="B8" s="1" t="s">
        <v>11</v>
      </c>
      <c r="C8" s="1" t="s">
        <v>3</v>
      </c>
      <c r="D8" s="7" t="s">
        <v>7</v>
      </c>
      <c r="E8" s="1" t="s">
        <v>5</v>
      </c>
      <c r="F8" s="2">
        <v>15.98</v>
      </c>
      <c r="G8" s="10">
        <v>107.22</v>
      </c>
      <c r="H8" s="5">
        <f>(G8*22)/100</f>
        <v>23.5884</v>
      </c>
      <c r="I8" s="10">
        <f>G8+H8</f>
        <v>130.80840000000001</v>
      </c>
      <c r="J8" s="10">
        <f>G8*2</f>
        <v>214.44</v>
      </c>
      <c r="K8" s="10">
        <v>147.09</v>
      </c>
      <c r="L8" s="5">
        <f>(K8*22)/100</f>
        <v>32.3598</v>
      </c>
      <c r="M8" s="10">
        <f>K8+L8</f>
        <v>179.44980000000001</v>
      </c>
      <c r="N8" s="10">
        <f>K8*2</f>
        <v>294.18</v>
      </c>
      <c r="O8" s="10">
        <v>4</v>
      </c>
      <c r="P8" s="10">
        <v>64</v>
      </c>
      <c r="Q8" s="10">
        <v>33.5</v>
      </c>
      <c r="R8" s="10">
        <v>2</v>
      </c>
      <c r="S8" s="10">
        <f>O8+P8+Q8+R8</f>
        <v>103.5</v>
      </c>
    </row>
    <row r="9" spans="1:19" ht="30" x14ac:dyDescent="0.25">
      <c r="A9" s="9">
        <v>7</v>
      </c>
      <c r="B9" s="1" t="s">
        <v>12</v>
      </c>
      <c r="C9" s="1" t="s">
        <v>3</v>
      </c>
      <c r="D9" s="7" t="s">
        <v>7</v>
      </c>
      <c r="E9" s="1" t="s">
        <v>5</v>
      </c>
      <c r="F9" s="2">
        <v>15.93</v>
      </c>
      <c r="G9" s="10">
        <v>106.91</v>
      </c>
      <c r="H9" s="5">
        <f>(G9*22)/100</f>
        <v>23.520199999999999</v>
      </c>
      <c r="I9" s="10">
        <f>G9+H9</f>
        <v>130.43019999999999</v>
      </c>
      <c r="J9" s="10">
        <f>G9*2</f>
        <v>213.82</v>
      </c>
      <c r="K9" s="10">
        <v>146.62</v>
      </c>
      <c r="L9" s="5">
        <f>(K9*22)/100</f>
        <v>32.256400000000006</v>
      </c>
      <c r="M9" s="10">
        <f>K9+L9</f>
        <v>178.87640000000002</v>
      </c>
      <c r="N9" s="10">
        <f>K9*2</f>
        <v>293.24</v>
      </c>
      <c r="O9" s="10">
        <v>4</v>
      </c>
      <c r="P9" s="10">
        <v>64</v>
      </c>
      <c r="Q9" s="10">
        <v>33.5</v>
      </c>
      <c r="R9" s="10">
        <v>2</v>
      </c>
      <c r="S9" s="10">
        <f>O9+P9+Q9+R9</f>
        <v>103.5</v>
      </c>
    </row>
    <row r="10" spans="1:19" ht="30" x14ac:dyDescent="0.25">
      <c r="A10" s="9">
        <v>8</v>
      </c>
      <c r="B10" s="1" t="s">
        <v>13</v>
      </c>
      <c r="C10" s="1" t="s">
        <v>3</v>
      </c>
      <c r="D10" s="7" t="s">
        <v>7</v>
      </c>
      <c r="E10" s="1" t="s">
        <v>5</v>
      </c>
      <c r="F10" s="2">
        <v>17.62</v>
      </c>
      <c r="G10" s="10">
        <v>115.02</v>
      </c>
      <c r="H10" s="5">
        <f>(G10*22)/100</f>
        <v>25.304400000000001</v>
      </c>
      <c r="I10" s="10">
        <f>G10+H10</f>
        <v>140.3244</v>
      </c>
      <c r="J10" s="10">
        <f>G10*2</f>
        <v>230.04</v>
      </c>
      <c r="K10" s="10">
        <v>162.19</v>
      </c>
      <c r="L10" s="5">
        <f>(K10*22)/100</f>
        <v>35.681799999999996</v>
      </c>
      <c r="M10" s="10">
        <f>K10+L10</f>
        <v>197.87180000000001</v>
      </c>
      <c r="N10" s="10">
        <f>K10*2</f>
        <v>324.38</v>
      </c>
      <c r="O10" s="10">
        <v>4</v>
      </c>
      <c r="P10" s="10">
        <v>64</v>
      </c>
      <c r="Q10" s="10">
        <v>33.5</v>
      </c>
      <c r="R10" s="10">
        <v>2</v>
      </c>
      <c r="S10" s="10">
        <f>O10+P10+Q10+R10</f>
        <v>103.5</v>
      </c>
    </row>
    <row r="11" spans="1:19" ht="30" x14ac:dyDescent="0.25">
      <c r="A11" s="9">
        <v>9</v>
      </c>
      <c r="B11" s="1" t="s">
        <v>14</v>
      </c>
      <c r="C11" s="1" t="s">
        <v>3</v>
      </c>
      <c r="D11" s="7" t="s">
        <v>7</v>
      </c>
      <c r="E11" s="1" t="s">
        <v>5</v>
      </c>
      <c r="F11" s="2">
        <v>14.94</v>
      </c>
      <c r="G11" s="10">
        <v>100.26</v>
      </c>
      <c r="H11" s="5">
        <f>(G11*22)/100</f>
        <v>22.057200000000002</v>
      </c>
      <c r="I11" s="10">
        <f>G11+H11</f>
        <v>122.31720000000001</v>
      </c>
      <c r="J11" s="10">
        <f>G11*2</f>
        <v>200.52</v>
      </c>
      <c r="K11" s="10">
        <v>137.5</v>
      </c>
      <c r="L11" s="5">
        <f>(K11*22)/100</f>
        <v>30.25</v>
      </c>
      <c r="M11" s="10">
        <f>K11+L11</f>
        <v>167.75</v>
      </c>
      <c r="N11" s="10">
        <f>K11*2</f>
        <v>275</v>
      </c>
      <c r="O11" s="10">
        <v>4</v>
      </c>
      <c r="P11" s="10">
        <v>64</v>
      </c>
      <c r="Q11" s="10">
        <v>33.5</v>
      </c>
      <c r="R11" s="10">
        <v>2</v>
      </c>
      <c r="S11" s="10">
        <f>O11+P11+Q11+R11</f>
        <v>103.5</v>
      </c>
    </row>
    <row r="12" spans="1:19" ht="30" x14ac:dyDescent="0.25">
      <c r="A12" s="9">
        <v>10</v>
      </c>
      <c r="B12" s="1" t="s">
        <v>15</v>
      </c>
      <c r="C12" s="1" t="s">
        <v>3</v>
      </c>
      <c r="D12" s="7" t="s">
        <v>7</v>
      </c>
      <c r="E12" s="1" t="s">
        <v>5</v>
      </c>
      <c r="F12" s="2">
        <v>14.95</v>
      </c>
      <c r="G12" s="10">
        <v>100.3</v>
      </c>
      <c r="H12" s="5">
        <f>(G12*22)/100</f>
        <v>22.065999999999999</v>
      </c>
      <c r="I12" s="10">
        <f>G12+H12</f>
        <v>122.366</v>
      </c>
      <c r="J12" s="10">
        <f>G12*2</f>
        <v>200.6</v>
      </c>
      <c r="K12" s="10">
        <v>137.56</v>
      </c>
      <c r="L12" s="5">
        <f>(K12*22)/100</f>
        <v>30.263200000000001</v>
      </c>
      <c r="M12" s="10">
        <f>K12+L12</f>
        <v>167.82320000000001</v>
      </c>
      <c r="N12" s="10">
        <f>K12*2</f>
        <v>275.12</v>
      </c>
      <c r="O12" s="10">
        <v>4</v>
      </c>
      <c r="P12" s="10">
        <v>64</v>
      </c>
      <c r="Q12" s="10">
        <v>33.5</v>
      </c>
      <c r="R12" s="10">
        <v>2</v>
      </c>
      <c r="S12" s="10">
        <f>O12+P12+Q12+R12</f>
        <v>103.5</v>
      </c>
    </row>
    <row r="13" spans="1:19" ht="30" x14ac:dyDescent="0.25">
      <c r="A13" s="9">
        <v>11</v>
      </c>
      <c r="B13" s="1" t="s">
        <v>16</v>
      </c>
      <c r="C13" s="1" t="s">
        <v>3</v>
      </c>
      <c r="D13" s="7" t="s">
        <v>7</v>
      </c>
      <c r="E13" s="1" t="s">
        <v>5</v>
      </c>
      <c r="F13" s="2">
        <v>13.94</v>
      </c>
      <c r="G13" s="10">
        <v>93.55</v>
      </c>
      <c r="H13" s="5">
        <f>(G13*22)/100</f>
        <v>20.581</v>
      </c>
      <c r="I13" s="10">
        <f>G13+H13</f>
        <v>114.131</v>
      </c>
      <c r="J13" s="10">
        <f>G13*2</f>
        <v>187.1</v>
      </c>
      <c r="K13" s="10">
        <v>128.29</v>
      </c>
      <c r="L13" s="5">
        <f>(K13*22)/100</f>
        <v>28.223799999999997</v>
      </c>
      <c r="M13" s="10">
        <f>K13+L13</f>
        <v>156.5138</v>
      </c>
      <c r="N13" s="10">
        <f>K13*2</f>
        <v>256.58</v>
      </c>
      <c r="O13" s="10">
        <v>4</v>
      </c>
      <c r="P13" s="10">
        <v>64</v>
      </c>
      <c r="Q13" s="10">
        <v>33.5</v>
      </c>
      <c r="R13" s="10">
        <v>2</v>
      </c>
      <c r="S13" s="10">
        <f>O13+P13+Q13+R13</f>
        <v>103.5</v>
      </c>
    </row>
    <row r="14" spans="1:19" ht="30" x14ac:dyDescent="0.25">
      <c r="A14" s="9">
        <v>12</v>
      </c>
      <c r="B14" s="1" t="s">
        <v>17</v>
      </c>
      <c r="C14" s="1" t="s">
        <v>3</v>
      </c>
      <c r="D14" s="7" t="s">
        <v>7</v>
      </c>
      <c r="E14" s="1" t="s">
        <v>5</v>
      </c>
      <c r="F14" s="2">
        <v>23.52</v>
      </c>
      <c r="G14" s="10">
        <v>115.02</v>
      </c>
      <c r="H14" s="5">
        <f>(G14*22)/100</f>
        <v>25.304400000000001</v>
      </c>
      <c r="I14" s="10">
        <f>G14+H14</f>
        <v>140.3244</v>
      </c>
      <c r="J14" s="10">
        <f>G14*2</f>
        <v>230.04</v>
      </c>
      <c r="K14" s="10">
        <v>216.47</v>
      </c>
      <c r="L14" s="5">
        <f>(K14*22)/100</f>
        <v>47.623400000000004</v>
      </c>
      <c r="M14" s="10">
        <f>K14+L14</f>
        <v>264.09339999999997</v>
      </c>
      <c r="N14" s="10">
        <f>K14*2</f>
        <v>432.94</v>
      </c>
      <c r="O14" s="10">
        <v>4</v>
      </c>
      <c r="P14" s="10">
        <v>64</v>
      </c>
      <c r="Q14" s="10">
        <v>33.5</v>
      </c>
      <c r="R14" s="10">
        <v>2</v>
      </c>
      <c r="S14" s="10">
        <f>O14+P14+Q14+R14</f>
        <v>103.5</v>
      </c>
    </row>
    <row r="15" spans="1:19" ht="30" x14ac:dyDescent="0.25">
      <c r="A15" s="9">
        <v>13</v>
      </c>
      <c r="B15" s="1" t="s">
        <v>18</v>
      </c>
      <c r="C15" s="1" t="s">
        <v>3</v>
      </c>
      <c r="D15" s="7" t="s">
        <v>7</v>
      </c>
      <c r="E15" s="1" t="s">
        <v>5</v>
      </c>
      <c r="F15" s="2">
        <v>23.86</v>
      </c>
      <c r="G15" s="10">
        <v>115.02</v>
      </c>
      <c r="H15" s="5">
        <f>(G15*22)/100</f>
        <v>25.304400000000001</v>
      </c>
      <c r="I15" s="10">
        <f>G15+H15</f>
        <v>140.3244</v>
      </c>
      <c r="J15" s="10">
        <f>G15*2</f>
        <v>230.04</v>
      </c>
      <c r="K15" s="10">
        <v>219.62</v>
      </c>
      <c r="L15" s="5">
        <f>(K15*22)/100</f>
        <v>48.316400000000002</v>
      </c>
      <c r="M15" s="10">
        <f>K15+L15</f>
        <v>267.93639999999999</v>
      </c>
      <c r="N15" s="10">
        <f>K15*2</f>
        <v>439.24</v>
      </c>
      <c r="O15" s="10">
        <v>4</v>
      </c>
      <c r="P15" s="10">
        <v>64</v>
      </c>
      <c r="Q15" s="10">
        <v>33.5</v>
      </c>
      <c r="R15" s="10">
        <v>2</v>
      </c>
      <c r="S15" s="10">
        <f>O15+P15+Q15+R15</f>
        <v>103.5</v>
      </c>
    </row>
    <row r="16" spans="1:19" ht="30" x14ac:dyDescent="0.25">
      <c r="A16" s="9">
        <v>14</v>
      </c>
      <c r="B16" s="1" t="s">
        <v>19</v>
      </c>
      <c r="C16" s="1" t="s">
        <v>3</v>
      </c>
      <c r="D16" s="7" t="s">
        <v>7</v>
      </c>
      <c r="E16" s="1" t="s">
        <v>5</v>
      </c>
      <c r="F16" s="2">
        <v>17.2</v>
      </c>
      <c r="G16" s="10">
        <v>115.02</v>
      </c>
      <c r="H16" s="5">
        <f>(G16*22)/100</f>
        <v>25.304400000000001</v>
      </c>
      <c r="I16" s="10">
        <f>G16+H16</f>
        <v>140.3244</v>
      </c>
      <c r="J16" s="10">
        <f>G16*2</f>
        <v>230.04</v>
      </c>
      <c r="K16" s="10">
        <v>158.34</v>
      </c>
      <c r="L16" s="5">
        <f>(K16*22)/100</f>
        <v>34.834800000000001</v>
      </c>
      <c r="M16" s="10">
        <f>K16+L16</f>
        <v>193.1748</v>
      </c>
      <c r="N16" s="10">
        <f>K16*2</f>
        <v>316.68</v>
      </c>
      <c r="O16" s="10">
        <v>4</v>
      </c>
      <c r="P16" s="10">
        <v>64</v>
      </c>
      <c r="Q16" s="10">
        <v>33.5</v>
      </c>
      <c r="R16" s="10">
        <v>2</v>
      </c>
      <c r="S16" s="10">
        <f>O16+P16+Q16+R16</f>
        <v>103.5</v>
      </c>
    </row>
    <row r="17" spans="1:19" ht="30" x14ac:dyDescent="0.25">
      <c r="A17" s="9">
        <v>15</v>
      </c>
      <c r="B17" s="1" t="s">
        <v>20</v>
      </c>
      <c r="C17" s="1" t="s">
        <v>3</v>
      </c>
      <c r="D17" s="7" t="s">
        <v>7</v>
      </c>
      <c r="E17" s="1" t="s">
        <v>5</v>
      </c>
      <c r="F17" s="2">
        <v>16.45</v>
      </c>
      <c r="G17" s="10">
        <v>110.4</v>
      </c>
      <c r="H17" s="5">
        <f>(G17*22)/100</f>
        <v>24.288</v>
      </c>
      <c r="I17" s="10">
        <f>G17+H17</f>
        <v>134.68800000000002</v>
      </c>
      <c r="J17" s="10">
        <f>G17*2</f>
        <v>220.8</v>
      </c>
      <c r="K17" s="10">
        <v>151.44</v>
      </c>
      <c r="L17" s="5">
        <f>(K17*22)/100</f>
        <v>33.316800000000001</v>
      </c>
      <c r="M17" s="10">
        <f>K17+L17</f>
        <v>184.7568</v>
      </c>
      <c r="N17" s="10">
        <f>K17*2</f>
        <v>302.88</v>
      </c>
      <c r="O17" s="10">
        <v>4</v>
      </c>
      <c r="P17" s="10">
        <v>64</v>
      </c>
      <c r="Q17" s="10">
        <v>33.5</v>
      </c>
      <c r="R17" s="10">
        <v>2</v>
      </c>
      <c r="S17" s="10">
        <f>O17+P17+Q17+R17</f>
        <v>103.5</v>
      </c>
    </row>
    <row r="18" spans="1:19" ht="30" x14ac:dyDescent="0.25">
      <c r="A18" s="9">
        <v>16</v>
      </c>
      <c r="B18" s="1" t="s">
        <v>21</v>
      </c>
      <c r="C18" s="1" t="s">
        <v>3</v>
      </c>
      <c r="D18" s="7" t="s">
        <v>7</v>
      </c>
      <c r="E18" s="1" t="s">
        <v>5</v>
      </c>
      <c r="F18" s="2">
        <v>25.74</v>
      </c>
      <c r="G18" s="10">
        <v>115.02</v>
      </c>
      <c r="H18" s="5">
        <f>(G18*22)/100</f>
        <v>25.304400000000001</v>
      </c>
      <c r="I18" s="10">
        <f>G18+H18</f>
        <v>140.3244</v>
      </c>
      <c r="J18" s="10">
        <f>G18*2</f>
        <v>230.04</v>
      </c>
      <c r="K18" s="10">
        <v>236.89</v>
      </c>
      <c r="L18" s="5">
        <f>(K18*22)/100</f>
        <v>52.1158</v>
      </c>
      <c r="M18" s="10">
        <f>K18+L18</f>
        <v>289.00579999999997</v>
      </c>
      <c r="N18" s="10">
        <f>K18*2</f>
        <v>473.78</v>
      </c>
      <c r="O18" s="10">
        <v>4</v>
      </c>
      <c r="P18" s="10">
        <v>64</v>
      </c>
      <c r="Q18" s="10">
        <v>33.5</v>
      </c>
      <c r="R18" s="10">
        <v>2</v>
      </c>
      <c r="S18" s="10">
        <f>O18+P18+Q18+R18</f>
        <v>103.5</v>
      </c>
    </row>
    <row r="19" spans="1:19" ht="30" x14ac:dyDescent="0.25">
      <c r="A19" s="9">
        <v>17</v>
      </c>
      <c r="B19" s="1" t="s">
        <v>22</v>
      </c>
      <c r="C19" s="1" t="s">
        <v>3</v>
      </c>
      <c r="D19" s="7" t="s">
        <v>7</v>
      </c>
      <c r="E19" s="1" t="s">
        <v>5</v>
      </c>
      <c r="F19" s="2">
        <v>26.31</v>
      </c>
      <c r="G19" s="10">
        <v>115.02</v>
      </c>
      <c r="H19" s="5">
        <f>(G19*22)/100</f>
        <v>25.304400000000001</v>
      </c>
      <c r="I19" s="10">
        <f>G19+H19</f>
        <v>140.3244</v>
      </c>
      <c r="J19" s="10">
        <f>G19*2</f>
        <v>230.04</v>
      </c>
      <c r="K19" s="10">
        <v>242.16</v>
      </c>
      <c r="L19" s="5">
        <f>(K19*22)/100</f>
        <v>53.275199999999998</v>
      </c>
      <c r="M19" s="10">
        <f>K19+L19</f>
        <v>295.43520000000001</v>
      </c>
      <c r="N19" s="10">
        <f>K19*2</f>
        <v>484.32</v>
      </c>
      <c r="O19" s="10">
        <v>4</v>
      </c>
      <c r="P19" s="10">
        <v>64</v>
      </c>
      <c r="Q19" s="10">
        <v>33.5</v>
      </c>
      <c r="R19" s="10">
        <v>2</v>
      </c>
      <c r="S19" s="10">
        <f>O19+P19+Q19+R19</f>
        <v>103.5</v>
      </c>
    </row>
    <row r="20" spans="1:19" ht="30" x14ac:dyDescent="0.25">
      <c r="A20" s="9">
        <v>18</v>
      </c>
      <c r="B20" s="1" t="s">
        <v>23</v>
      </c>
      <c r="C20" s="1" t="s">
        <v>3</v>
      </c>
      <c r="D20" s="7" t="s">
        <v>24</v>
      </c>
      <c r="E20" s="1" t="s">
        <v>5</v>
      </c>
      <c r="F20" s="2">
        <v>12.1</v>
      </c>
      <c r="G20" s="10">
        <v>67.650000000000006</v>
      </c>
      <c r="H20" s="5">
        <f>(G20*22)/100</f>
        <v>14.883000000000003</v>
      </c>
      <c r="I20" s="10">
        <f>G20+H20</f>
        <v>82.533000000000015</v>
      </c>
      <c r="J20" s="10">
        <f>G20*2</f>
        <v>135.30000000000001</v>
      </c>
      <c r="K20" s="10">
        <v>100.5</v>
      </c>
      <c r="L20" s="5">
        <f>(K20*22)/100</f>
        <v>22.11</v>
      </c>
      <c r="M20" s="10">
        <f>K20+L20</f>
        <v>122.61</v>
      </c>
      <c r="N20" s="10">
        <f>K20*2</f>
        <v>201</v>
      </c>
      <c r="O20" s="10">
        <v>4</v>
      </c>
      <c r="P20" s="10">
        <v>64</v>
      </c>
      <c r="Q20" s="10">
        <v>33.5</v>
      </c>
      <c r="R20" s="10">
        <v>2</v>
      </c>
      <c r="S20" s="10">
        <f>O20+P20+Q20+R20</f>
        <v>103.5</v>
      </c>
    </row>
    <row r="21" spans="1:19" ht="30" x14ac:dyDescent="0.25">
      <c r="A21" s="9">
        <v>19</v>
      </c>
      <c r="B21" s="1" t="s">
        <v>25</v>
      </c>
      <c r="C21" s="1" t="s">
        <v>26</v>
      </c>
      <c r="D21" s="7" t="s">
        <v>27</v>
      </c>
      <c r="E21" s="1" t="s">
        <v>28</v>
      </c>
      <c r="F21" s="2">
        <v>16.66</v>
      </c>
      <c r="G21" s="10">
        <v>38.6</v>
      </c>
      <c r="H21" s="5">
        <f>(G21*22)/100</f>
        <v>8.4920000000000009</v>
      </c>
      <c r="I21" s="10">
        <f>G21+H21</f>
        <v>47.091999999999999</v>
      </c>
      <c r="J21" s="10">
        <f>G21*2</f>
        <v>77.2</v>
      </c>
      <c r="K21" s="10">
        <v>79.86</v>
      </c>
      <c r="L21" s="5">
        <f>(K21*22)/100</f>
        <v>17.569200000000002</v>
      </c>
      <c r="M21" s="10">
        <f>K21+L21</f>
        <v>97.429200000000009</v>
      </c>
      <c r="N21" s="10">
        <f>K21*2</f>
        <v>159.72</v>
      </c>
      <c r="O21" s="10">
        <v>4</v>
      </c>
      <c r="P21" s="10">
        <v>64</v>
      </c>
      <c r="Q21" s="10">
        <v>33.5</v>
      </c>
      <c r="R21" s="10">
        <v>2</v>
      </c>
      <c r="S21" s="10">
        <f>O21+P21+Q21+R21</f>
        <v>103.5</v>
      </c>
    </row>
    <row r="22" spans="1:19" ht="30" x14ac:dyDescent="0.25">
      <c r="A22" s="9">
        <v>20</v>
      </c>
      <c r="B22" s="1" t="s">
        <v>29</v>
      </c>
      <c r="C22" s="1" t="s">
        <v>26</v>
      </c>
      <c r="D22" s="7" t="s">
        <v>30</v>
      </c>
      <c r="E22" s="1" t="s">
        <v>28</v>
      </c>
      <c r="F22" s="2">
        <v>10.6</v>
      </c>
      <c r="G22" s="10">
        <v>24.61</v>
      </c>
      <c r="H22" s="5">
        <f>(G22*22)/100</f>
        <v>5.4141999999999992</v>
      </c>
      <c r="I22" s="10">
        <f>G22+H22</f>
        <v>30.0242</v>
      </c>
      <c r="J22" s="10">
        <f>G22*2</f>
        <v>49.22</v>
      </c>
      <c r="K22" s="10">
        <v>50.83</v>
      </c>
      <c r="L22" s="5">
        <f>(K22*22)/100</f>
        <v>11.182600000000001</v>
      </c>
      <c r="M22" s="10">
        <f>K22+L22</f>
        <v>62.012599999999999</v>
      </c>
      <c r="N22" s="10">
        <f>K22*2</f>
        <v>101.66</v>
      </c>
      <c r="O22" s="10">
        <v>4</v>
      </c>
      <c r="P22" s="10">
        <v>64</v>
      </c>
      <c r="Q22" s="10">
        <v>33.5</v>
      </c>
      <c r="R22" s="10">
        <v>2</v>
      </c>
      <c r="S22" s="10">
        <f>O22+P22+Q22+R22</f>
        <v>103.5</v>
      </c>
    </row>
    <row r="23" spans="1:19" ht="30" x14ac:dyDescent="0.25">
      <c r="A23" s="9">
        <v>21</v>
      </c>
      <c r="B23" s="1" t="s">
        <v>31</v>
      </c>
      <c r="C23" s="1" t="s">
        <v>26</v>
      </c>
      <c r="D23" s="7" t="s">
        <v>32</v>
      </c>
      <c r="E23" s="1" t="s">
        <v>28</v>
      </c>
      <c r="F23" s="2">
        <v>15.15</v>
      </c>
      <c r="G23" s="10">
        <v>35.119999999999997</v>
      </c>
      <c r="H23" s="5">
        <f>(G23*22)/100</f>
        <v>7.7263999999999999</v>
      </c>
      <c r="I23" s="10">
        <f>G23+H23</f>
        <v>42.846399999999996</v>
      </c>
      <c r="J23" s="10">
        <f>G23*2</f>
        <v>70.239999999999995</v>
      </c>
      <c r="K23" s="10">
        <v>72.64</v>
      </c>
      <c r="L23" s="5">
        <f>(K23*22)/100</f>
        <v>15.980799999999999</v>
      </c>
      <c r="M23" s="10">
        <f>K23+L23</f>
        <v>88.620800000000003</v>
      </c>
      <c r="N23" s="10">
        <f>K23*2</f>
        <v>145.28</v>
      </c>
      <c r="O23" s="10">
        <v>4</v>
      </c>
      <c r="P23" s="10">
        <v>64</v>
      </c>
      <c r="Q23" s="10">
        <v>33.5</v>
      </c>
      <c r="R23" s="10">
        <v>2</v>
      </c>
      <c r="S23" s="10">
        <f>O23+P23+Q23+R23</f>
        <v>103.5</v>
      </c>
    </row>
    <row r="24" spans="1:19" ht="30" x14ac:dyDescent="0.25">
      <c r="A24" s="9">
        <v>22</v>
      </c>
      <c r="B24" s="1" t="s">
        <v>33</v>
      </c>
      <c r="C24" s="1" t="s">
        <v>26</v>
      </c>
      <c r="D24" s="7" t="s">
        <v>32</v>
      </c>
      <c r="E24" s="1" t="s">
        <v>28</v>
      </c>
      <c r="F24" s="2">
        <v>16.66</v>
      </c>
      <c r="G24" s="10">
        <v>38.6</v>
      </c>
      <c r="H24" s="5">
        <f>(G24*22)/100</f>
        <v>8.4920000000000009</v>
      </c>
      <c r="I24" s="10">
        <f>G24+H24</f>
        <v>47.091999999999999</v>
      </c>
      <c r="J24" s="10">
        <f>G24*2</f>
        <v>77.2</v>
      </c>
      <c r="K24" s="10">
        <v>79.86</v>
      </c>
      <c r="L24" s="5">
        <f>(K24*22)/100</f>
        <v>17.569200000000002</v>
      </c>
      <c r="M24" s="10">
        <f>K24+L24</f>
        <v>97.429200000000009</v>
      </c>
      <c r="N24" s="10">
        <f>K24*2</f>
        <v>159.72</v>
      </c>
      <c r="O24" s="10">
        <v>4</v>
      </c>
      <c r="P24" s="10">
        <v>64</v>
      </c>
      <c r="Q24" s="10">
        <v>33.5</v>
      </c>
      <c r="R24" s="10">
        <v>2</v>
      </c>
      <c r="S24" s="10">
        <f>O24+P24+Q24+R24</f>
        <v>103.5</v>
      </c>
    </row>
    <row r="25" spans="1:19" ht="30" x14ac:dyDescent="0.25">
      <c r="A25" s="9">
        <v>23</v>
      </c>
      <c r="B25" s="1" t="s">
        <v>34</v>
      </c>
      <c r="C25" s="1" t="s">
        <v>26</v>
      </c>
      <c r="D25" s="7" t="s">
        <v>32</v>
      </c>
      <c r="E25" s="1" t="s">
        <v>28</v>
      </c>
      <c r="F25" s="2">
        <v>14.09</v>
      </c>
      <c r="G25" s="10">
        <v>32.65</v>
      </c>
      <c r="H25" s="5">
        <f>(G25*22)/100</f>
        <v>7.1829999999999998</v>
      </c>
      <c r="I25" s="10">
        <f>G25+H25</f>
        <v>39.832999999999998</v>
      </c>
      <c r="J25" s="10">
        <f>G25*2</f>
        <v>65.3</v>
      </c>
      <c r="K25" s="10">
        <v>67.569999999999993</v>
      </c>
      <c r="L25" s="5">
        <f>(K25*22)/100</f>
        <v>14.865399999999999</v>
      </c>
      <c r="M25" s="10">
        <f>K25+L25</f>
        <v>82.435399999999987</v>
      </c>
      <c r="N25" s="10">
        <f>K25*2</f>
        <v>135.13999999999999</v>
      </c>
      <c r="O25" s="10">
        <v>4</v>
      </c>
      <c r="P25" s="10">
        <v>64</v>
      </c>
      <c r="Q25" s="10">
        <v>33.5</v>
      </c>
      <c r="R25" s="10">
        <v>2</v>
      </c>
      <c r="S25" s="10">
        <f>O25+P25+Q25+R25</f>
        <v>103.5</v>
      </c>
    </row>
    <row r="26" spans="1:19" ht="30" x14ac:dyDescent="0.25">
      <c r="A26" s="9">
        <v>24</v>
      </c>
      <c r="B26" s="1" t="s">
        <v>35</v>
      </c>
      <c r="C26" s="1" t="s">
        <v>26</v>
      </c>
      <c r="D26" s="7" t="s">
        <v>32</v>
      </c>
      <c r="E26" s="1" t="s">
        <v>28</v>
      </c>
      <c r="F26" s="2">
        <v>16.66</v>
      </c>
      <c r="G26" s="10">
        <v>38.6</v>
      </c>
      <c r="H26" s="5">
        <f>(G26*22)/100</f>
        <v>8.4920000000000009</v>
      </c>
      <c r="I26" s="10">
        <f>G26+H26</f>
        <v>47.091999999999999</v>
      </c>
      <c r="J26" s="10">
        <f>G26*2</f>
        <v>77.2</v>
      </c>
      <c r="K26" s="10">
        <v>79.86</v>
      </c>
      <c r="L26" s="5">
        <f>(K26*22)/100</f>
        <v>17.569200000000002</v>
      </c>
      <c r="M26" s="10">
        <f>K26+L26</f>
        <v>97.429200000000009</v>
      </c>
      <c r="N26" s="10">
        <f>K26*2</f>
        <v>159.72</v>
      </c>
      <c r="O26" s="10">
        <v>4</v>
      </c>
      <c r="P26" s="10">
        <v>64</v>
      </c>
      <c r="Q26" s="10">
        <v>33.5</v>
      </c>
      <c r="R26" s="10">
        <v>2</v>
      </c>
      <c r="S26" s="10">
        <f>O26+P26+Q26+R26</f>
        <v>103.5</v>
      </c>
    </row>
    <row r="27" spans="1:19" ht="30" x14ac:dyDescent="0.25">
      <c r="A27" s="9">
        <v>25</v>
      </c>
      <c r="B27" s="1" t="s">
        <v>36</v>
      </c>
      <c r="C27" s="1" t="s">
        <v>26</v>
      </c>
      <c r="D27" s="7" t="s">
        <v>37</v>
      </c>
      <c r="E27" s="1" t="s">
        <v>28</v>
      </c>
      <c r="F27" s="2">
        <v>16.66</v>
      </c>
      <c r="G27" s="10">
        <v>38.6</v>
      </c>
      <c r="H27" s="5">
        <f>(G27*22)/100</f>
        <v>8.4920000000000009</v>
      </c>
      <c r="I27" s="10">
        <f>G27+H27</f>
        <v>47.091999999999999</v>
      </c>
      <c r="J27" s="10">
        <f>G27*2</f>
        <v>77.2</v>
      </c>
      <c r="K27" s="10">
        <v>79.86</v>
      </c>
      <c r="L27" s="5">
        <f>(K27*22)/100</f>
        <v>17.569200000000002</v>
      </c>
      <c r="M27" s="10">
        <f>K27+L27</f>
        <v>97.429200000000009</v>
      </c>
      <c r="N27" s="10">
        <f>K27*2</f>
        <v>159.72</v>
      </c>
      <c r="O27" s="10">
        <v>4</v>
      </c>
      <c r="P27" s="10">
        <v>64</v>
      </c>
      <c r="Q27" s="10">
        <v>33.5</v>
      </c>
      <c r="R27" s="10">
        <v>2</v>
      </c>
      <c r="S27" s="10">
        <f>O27+P27+Q27+R27</f>
        <v>103.5</v>
      </c>
    </row>
    <row r="28" spans="1:19" ht="30" x14ac:dyDescent="0.25">
      <c r="A28" s="9">
        <v>26</v>
      </c>
      <c r="B28" s="1" t="s">
        <v>38</v>
      </c>
      <c r="C28" s="1" t="s">
        <v>26</v>
      </c>
      <c r="D28" s="7" t="s">
        <v>39</v>
      </c>
      <c r="E28" s="1" t="s">
        <v>28</v>
      </c>
      <c r="F28" s="2">
        <v>19.8</v>
      </c>
      <c r="G28" s="10">
        <v>45.88</v>
      </c>
      <c r="H28" s="5">
        <f>(G28*22)/100</f>
        <v>10.0936</v>
      </c>
      <c r="I28" s="10">
        <f>G28+H28</f>
        <v>55.973600000000005</v>
      </c>
      <c r="J28" s="10">
        <f>G28*2</f>
        <v>91.76</v>
      </c>
      <c r="K28" s="10">
        <v>94.92</v>
      </c>
      <c r="L28" s="5">
        <f>(K28*22)/100</f>
        <v>20.882400000000004</v>
      </c>
      <c r="M28" s="10">
        <f>K28+L28</f>
        <v>115.80240000000001</v>
      </c>
      <c r="N28" s="10">
        <f>K28*2</f>
        <v>189.84</v>
      </c>
      <c r="O28" s="10">
        <v>4</v>
      </c>
      <c r="P28" s="10">
        <v>64</v>
      </c>
      <c r="Q28" s="10">
        <v>33.5</v>
      </c>
      <c r="R28" s="10">
        <v>2</v>
      </c>
      <c r="S28" s="10">
        <f>O28+P28+Q28+R28</f>
        <v>103.5</v>
      </c>
    </row>
    <row r="29" spans="1:19" ht="30" x14ac:dyDescent="0.25">
      <c r="A29" s="9">
        <v>27</v>
      </c>
      <c r="B29" s="1" t="s">
        <v>40</v>
      </c>
      <c r="C29" s="1" t="s">
        <v>26</v>
      </c>
      <c r="D29" s="7" t="s">
        <v>39</v>
      </c>
      <c r="E29" s="1" t="s">
        <v>28</v>
      </c>
      <c r="F29" s="2">
        <v>16.66</v>
      </c>
      <c r="G29" s="10">
        <v>38.6</v>
      </c>
      <c r="H29" s="5">
        <f>(G29*22)/100</f>
        <v>8.4920000000000009</v>
      </c>
      <c r="I29" s="10">
        <f>G29+H29</f>
        <v>47.091999999999999</v>
      </c>
      <c r="J29" s="10">
        <f>G29*2</f>
        <v>77.2</v>
      </c>
      <c r="K29" s="10">
        <v>79.86</v>
      </c>
      <c r="L29" s="5">
        <f>(K29*22)/100</f>
        <v>17.569200000000002</v>
      </c>
      <c r="M29" s="10">
        <f>K29+L29</f>
        <v>97.429200000000009</v>
      </c>
      <c r="N29" s="10">
        <f>K29*2</f>
        <v>159.72</v>
      </c>
      <c r="O29" s="10">
        <v>4</v>
      </c>
      <c r="P29" s="10">
        <v>64</v>
      </c>
      <c r="Q29" s="10">
        <v>33.5</v>
      </c>
      <c r="R29" s="10">
        <v>2</v>
      </c>
      <c r="S29" s="10">
        <f>O29+P29+Q29+R29</f>
        <v>103.5</v>
      </c>
    </row>
    <row r="30" spans="1:19" ht="30" x14ac:dyDescent="0.25">
      <c r="A30" s="9">
        <v>28</v>
      </c>
      <c r="B30" s="1" t="s">
        <v>41</v>
      </c>
      <c r="C30" s="1" t="s">
        <v>26</v>
      </c>
      <c r="D30" s="7" t="s">
        <v>42</v>
      </c>
      <c r="E30" s="1" t="s">
        <v>28</v>
      </c>
      <c r="F30" s="2">
        <v>15.15</v>
      </c>
      <c r="G30" s="10">
        <v>35.119999999999997</v>
      </c>
      <c r="H30" s="5">
        <f>(G30*22)/100</f>
        <v>7.7263999999999999</v>
      </c>
      <c r="I30" s="10">
        <f>G30+H30</f>
        <v>42.846399999999996</v>
      </c>
      <c r="J30" s="10">
        <f>G30*2</f>
        <v>70.239999999999995</v>
      </c>
      <c r="K30" s="10">
        <v>72.64</v>
      </c>
      <c r="L30" s="5">
        <f>(K30*22)/100</f>
        <v>15.980799999999999</v>
      </c>
      <c r="M30" s="10">
        <f>K30+L30</f>
        <v>88.620800000000003</v>
      </c>
      <c r="N30" s="10">
        <f>K30*2</f>
        <v>145.28</v>
      </c>
      <c r="O30" s="10">
        <v>4</v>
      </c>
      <c r="P30" s="10">
        <v>64</v>
      </c>
      <c r="Q30" s="10">
        <v>33.5</v>
      </c>
      <c r="R30" s="10">
        <v>2</v>
      </c>
      <c r="S30" s="10">
        <f>O30+P30+Q30+R30</f>
        <v>103.5</v>
      </c>
    </row>
    <row r="31" spans="1:19" ht="30" x14ac:dyDescent="0.25">
      <c r="A31" s="9">
        <v>29</v>
      </c>
      <c r="B31" s="1" t="s">
        <v>43</v>
      </c>
      <c r="C31" s="1" t="s">
        <v>26</v>
      </c>
      <c r="D31" s="7" t="s">
        <v>42</v>
      </c>
      <c r="E31" s="1" t="s">
        <v>28</v>
      </c>
      <c r="F31" s="2">
        <v>15.15</v>
      </c>
      <c r="G31" s="10">
        <v>35.119999999999997</v>
      </c>
      <c r="H31" s="5">
        <f>(G31*22)/100</f>
        <v>7.7263999999999999</v>
      </c>
      <c r="I31" s="10">
        <f>G31+H31</f>
        <v>42.846399999999996</v>
      </c>
      <c r="J31" s="10">
        <f>G31*2</f>
        <v>70.239999999999995</v>
      </c>
      <c r="K31" s="10">
        <v>72.64</v>
      </c>
      <c r="L31" s="5">
        <f>(K31*22)/100</f>
        <v>15.980799999999999</v>
      </c>
      <c r="M31" s="10">
        <f>K31+L31</f>
        <v>88.620800000000003</v>
      </c>
      <c r="N31" s="10">
        <f>K31*2</f>
        <v>145.28</v>
      </c>
      <c r="O31" s="10">
        <v>4</v>
      </c>
      <c r="P31" s="10">
        <v>64</v>
      </c>
      <c r="Q31" s="10">
        <v>33.5</v>
      </c>
      <c r="R31" s="10">
        <v>2</v>
      </c>
      <c r="S31" s="10">
        <f>O31+P31+Q31+R31</f>
        <v>103.5</v>
      </c>
    </row>
    <row r="32" spans="1:19" x14ac:dyDescent="0.25">
      <c r="A32" s="9">
        <v>30</v>
      </c>
      <c r="B32" s="1" t="s">
        <v>44</v>
      </c>
      <c r="C32" s="1" t="s">
        <v>3</v>
      </c>
      <c r="D32" s="7" t="s">
        <v>45</v>
      </c>
      <c r="E32" s="1" t="s">
        <v>5</v>
      </c>
      <c r="F32" s="2">
        <v>13.31</v>
      </c>
      <c r="G32" s="10">
        <v>89.35</v>
      </c>
      <c r="H32" s="5">
        <f>(G32*22)/100</f>
        <v>19.656999999999996</v>
      </c>
      <c r="I32" s="10">
        <f>G32+H32</f>
        <v>109.00699999999999</v>
      </c>
      <c r="J32" s="10">
        <f>G32*2</f>
        <v>178.7</v>
      </c>
      <c r="K32" s="10">
        <v>122.5</v>
      </c>
      <c r="L32" s="5">
        <f>(K32*22)/100</f>
        <v>26.95</v>
      </c>
      <c r="M32" s="10">
        <f>K32+L32</f>
        <v>149.44999999999999</v>
      </c>
      <c r="N32" s="10">
        <f>K32*2</f>
        <v>245</v>
      </c>
      <c r="O32" s="10">
        <v>4</v>
      </c>
      <c r="P32" s="10">
        <v>64</v>
      </c>
      <c r="Q32" s="10">
        <v>33.5</v>
      </c>
      <c r="R32" s="10">
        <v>2</v>
      </c>
      <c r="S32" s="10">
        <f>O32+P32+Q32+R32</f>
        <v>103.5</v>
      </c>
    </row>
    <row r="33" spans="1:19" x14ac:dyDescent="0.25">
      <c r="A33" s="9">
        <v>31</v>
      </c>
      <c r="B33" s="1" t="s">
        <v>46</v>
      </c>
      <c r="C33" s="1" t="s">
        <v>3</v>
      </c>
      <c r="D33" s="7" t="s">
        <v>45</v>
      </c>
      <c r="E33" s="1" t="s">
        <v>5</v>
      </c>
      <c r="F33" s="2">
        <v>14.58</v>
      </c>
      <c r="G33" s="10">
        <v>97.89</v>
      </c>
      <c r="H33" s="5">
        <f>(G33*22)/100</f>
        <v>21.535799999999998</v>
      </c>
      <c r="I33" s="10">
        <f>G33+H33</f>
        <v>119.4258</v>
      </c>
      <c r="J33" s="10">
        <f>G33*2</f>
        <v>195.78</v>
      </c>
      <c r="K33" s="10">
        <v>134.19</v>
      </c>
      <c r="L33" s="5">
        <f>(K33*22)/100</f>
        <v>29.521799999999999</v>
      </c>
      <c r="M33" s="10">
        <f>K33+L33</f>
        <v>163.71179999999998</v>
      </c>
      <c r="N33" s="10">
        <f>K33*2</f>
        <v>268.38</v>
      </c>
      <c r="O33" s="10">
        <v>4</v>
      </c>
      <c r="P33" s="10">
        <v>64</v>
      </c>
      <c r="Q33" s="10">
        <v>33.5</v>
      </c>
      <c r="R33" s="10">
        <v>2</v>
      </c>
      <c r="S33" s="10">
        <f>O33+P33+Q33+R33</f>
        <v>103.5</v>
      </c>
    </row>
    <row r="34" spans="1:19" x14ac:dyDescent="0.25">
      <c r="A34" s="9">
        <v>32</v>
      </c>
      <c r="B34" s="1" t="s">
        <v>47</v>
      </c>
      <c r="C34" s="1" t="s">
        <v>26</v>
      </c>
      <c r="D34" s="7" t="s">
        <v>48</v>
      </c>
      <c r="E34" s="1" t="s">
        <v>5</v>
      </c>
      <c r="F34" s="2">
        <v>13.8</v>
      </c>
      <c r="G34" s="10">
        <v>23.03</v>
      </c>
      <c r="H34" s="5">
        <f>(G34*22)/100</f>
        <v>5.0666000000000002</v>
      </c>
      <c r="I34" s="10">
        <f>G34+H34</f>
        <v>28.096600000000002</v>
      </c>
      <c r="J34" s="10">
        <f>G34*2</f>
        <v>46.06</v>
      </c>
      <c r="K34" s="10">
        <v>41.25</v>
      </c>
      <c r="L34" s="5">
        <f>(K34*22)/100</f>
        <v>9.0749999999999993</v>
      </c>
      <c r="M34" s="10">
        <f>K34+L34</f>
        <v>50.325000000000003</v>
      </c>
      <c r="N34" s="10">
        <f>K34*2</f>
        <v>82.5</v>
      </c>
      <c r="O34" s="10">
        <v>4</v>
      </c>
      <c r="P34" s="10">
        <v>64</v>
      </c>
      <c r="Q34" s="10">
        <v>33.5</v>
      </c>
      <c r="R34" s="10">
        <v>2</v>
      </c>
      <c r="S34" s="10">
        <f>O34+P34+Q34+R34</f>
        <v>103.5</v>
      </c>
    </row>
    <row r="35" spans="1:19" x14ac:dyDescent="0.25">
      <c r="A35" s="9">
        <v>33</v>
      </c>
      <c r="B35" s="1" t="s">
        <v>49</v>
      </c>
      <c r="C35" s="1" t="s">
        <v>26</v>
      </c>
      <c r="D35" s="7" t="s">
        <v>48</v>
      </c>
      <c r="E35" s="1" t="s">
        <v>5</v>
      </c>
      <c r="F35" s="2">
        <v>13.2</v>
      </c>
      <c r="G35" s="10">
        <v>23.03</v>
      </c>
      <c r="H35" s="5">
        <f>(G35*22)/100</f>
        <v>5.0666000000000002</v>
      </c>
      <c r="I35" s="10">
        <f>G35+H35</f>
        <v>28.096600000000002</v>
      </c>
      <c r="J35" s="10">
        <f>G35*2</f>
        <v>46.06</v>
      </c>
      <c r="K35" s="10">
        <v>41.25</v>
      </c>
      <c r="L35" s="5">
        <f>(K35*22)/100</f>
        <v>9.0749999999999993</v>
      </c>
      <c r="M35" s="10">
        <f>K35+L35</f>
        <v>50.325000000000003</v>
      </c>
      <c r="N35" s="10">
        <f>K35*2</f>
        <v>82.5</v>
      </c>
      <c r="O35" s="10">
        <v>4</v>
      </c>
      <c r="P35" s="10">
        <v>64</v>
      </c>
      <c r="Q35" s="10">
        <v>33.5</v>
      </c>
      <c r="R35" s="10">
        <v>2</v>
      </c>
      <c r="S35" s="10">
        <f>O35+P35+Q35+R35</f>
        <v>103.5</v>
      </c>
    </row>
    <row r="36" spans="1:19" x14ac:dyDescent="0.25">
      <c r="A36" s="9">
        <v>34</v>
      </c>
      <c r="B36" s="1" t="s">
        <v>50</v>
      </c>
      <c r="C36" s="1" t="s">
        <v>26</v>
      </c>
      <c r="D36" s="7" t="s">
        <v>48</v>
      </c>
      <c r="E36" s="1" t="s">
        <v>5</v>
      </c>
      <c r="F36" s="2">
        <v>13.2</v>
      </c>
      <c r="G36" s="10">
        <v>23.03</v>
      </c>
      <c r="H36" s="5">
        <f>(G36*22)/100</f>
        <v>5.0666000000000002</v>
      </c>
      <c r="I36" s="10">
        <f>G36+H36</f>
        <v>28.096600000000002</v>
      </c>
      <c r="J36" s="10">
        <f>G36*2</f>
        <v>46.06</v>
      </c>
      <c r="K36" s="10">
        <v>41.25</v>
      </c>
      <c r="L36" s="5">
        <f>(K36*22)/100</f>
        <v>9.0749999999999993</v>
      </c>
      <c r="M36" s="10">
        <f>K36+L36</f>
        <v>50.325000000000003</v>
      </c>
      <c r="N36" s="10">
        <f>K36*2</f>
        <v>82.5</v>
      </c>
      <c r="O36" s="10">
        <v>4</v>
      </c>
      <c r="P36" s="10">
        <v>64</v>
      </c>
      <c r="Q36" s="10">
        <v>33.5</v>
      </c>
      <c r="R36" s="10">
        <v>2</v>
      </c>
      <c r="S36" s="10">
        <f>O36+P36+Q36+R36</f>
        <v>103.5</v>
      </c>
    </row>
    <row r="37" spans="1:19" ht="30" x14ac:dyDescent="0.25">
      <c r="A37" s="9">
        <v>35</v>
      </c>
      <c r="B37" s="1" t="s">
        <v>51</v>
      </c>
      <c r="C37" s="1" t="s">
        <v>26</v>
      </c>
      <c r="D37" s="7" t="s">
        <v>52</v>
      </c>
      <c r="E37" s="1" t="s">
        <v>5</v>
      </c>
      <c r="F37" s="2">
        <v>15</v>
      </c>
      <c r="G37" s="10">
        <v>23.03</v>
      </c>
      <c r="H37" s="5">
        <f>(G37*22)/100</f>
        <v>5.0666000000000002</v>
      </c>
      <c r="I37" s="10">
        <f>G37+H37</f>
        <v>28.096600000000002</v>
      </c>
      <c r="J37" s="10">
        <f>G37*2</f>
        <v>46.06</v>
      </c>
      <c r="K37" s="10">
        <v>41.25</v>
      </c>
      <c r="L37" s="5">
        <f>(K37*22)/100</f>
        <v>9.0749999999999993</v>
      </c>
      <c r="M37" s="10">
        <f>K37+L37</f>
        <v>50.325000000000003</v>
      </c>
      <c r="N37" s="10">
        <f>K37*2</f>
        <v>82.5</v>
      </c>
      <c r="O37" s="10">
        <v>4</v>
      </c>
      <c r="P37" s="10">
        <v>64</v>
      </c>
      <c r="Q37" s="10">
        <v>33.5</v>
      </c>
      <c r="R37" s="10">
        <v>2</v>
      </c>
      <c r="S37" s="10">
        <f>O37+P37+Q37+R37</f>
        <v>103.5</v>
      </c>
    </row>
    <row r="38" spans="1:19" ht="30" x14ac:dyDescent="0.25">
      <c r="A38" s="9">
        <v>36</v>
      </c>
      <c r="B38" s="1" t="s">
        <v>53</v>
      </c>
      <c r="C38" s="1" t="s">
        <v>26</v>
      </c>
      <c r="D38" s="7" t="s">
        <v>54</v>
      </c>
      <c r="E38" s="1" t="s">
        <v>5</v>
      </c>
      <c r="F38" s="2">
        <v>14.1</v>
      </c>
      <c r="G38" s="10">
        <v>23.03</v>
      </c>
      <c r="H38" s="5">
        <f>(G38*22)/100</f>
        <v>5.0666000000000002</v>
      </c>
      <c r="I38" s="10">
        <f>G38+H38</f>
        <v>28.096600000000002</v>
      </c>
      <c r="J38" s="10">
        <f>G38*2</f>
        <v>46.06</v>
      </c>
      <c r="K38" s="10">
        <v>41.25</v>
      </c>
      <c r="L38" s="5">
        <f>(K38*22)/100</f>
        <v>9.0749999999999993</v>
      </c>
      <c r="M38" s="10">
        <f>K38+L38</f>
        <v>50.325000000000003</v>
      </c>
      <c r="N38" s="10">
        <f>K38*2</f>
        <v>82.5</v>
      </c>
      <c r="O38" s="10">
        <v>4</v>
      </c>
      <c r="P38" s="10">
        <v>64</v>
      </c>
      <c r="Q38" s="10">
        <v>33.5</v>
      </c>
      <c r="R38" s="10">
        <v>2</v>
      </c>
      <c r="S38" s="10">
        <f>O38+P38+Q38+R38</f>
        <v>103.5</v>
      </c>
    </row>
    <row r="39" spans="1:19" ht="30" x14ac:dyDescent="0.25">
      <c r="A39" s="9">
        <v>37</v>
      </c>
      <c r="B39" s="1" t="s">
        <v>55</v>
      </c>
      <c r="C39" s="1" t="s">
        <v>26</v>
      </c>
      <c r="D39" s="7" t="s">
        <v>54</v>
      </c>
      <c r="E39" s="1" t="s">
        <v>5</v>
      </c>
      <c r="F39" s="2">
        <v>13.2</v>
      </c>
      <c r="G39" s="10">
        <v>23.03</v>
      </c>
      <c r="H39" s="5">
        <f>(G39*22)/100</f>
        <v>5.0666000000000002</v>
      </c>
      <c r="I39" s="10">
        <f>G39+H39</f>
        <v>28.096600000000002</v>
      </c>
      <c r="J39" s="10">
        <f>G39*2</f>
        <v>46.06</v>
      </c>
      <c r="K39" s="10">
        <v>41.25</v>
      </c>
      <c r="L39" s="5">
        <f>(K39*22)/100</f>
        <v>9.0749999999999993</v>
      </c>
      <c r="M39" s="10">
        <f>K39+L39</f>
        <v>50.325000000000003</v>
      </c>
      <c r="N39" s="10">
        <f>K39*2</f>
        <v>82.5</v>
      </c>
      <c r="O39" s="10">
        <v>4</v>
      </c>
      <c r="P39" s="10">
        <v>64</v>
      </c>
      <c r="Q39" s="10">
        <v>33.5</v>
      </c>
      <c r="R39" s="10">
        <v>2</v>
      </c>
      <c r="S39" s="10">
        <f>O39+P39+Q39+R39</f>
        <v>103.5</v>
      </c>
    </row>
    <row r="40" spans="1:19" ht="30" x14ac:dyDescent="0.25">
      <c r="A40" s="9">
        <v>38</v>
      </c>
      <c r="B40" s="1" t="s">
        <v>56</v>
      </c>
      <c r="C40" s="1" t="s">
        <v>26</v>
      </c>
      <c r="D40" s="7" t="s">
        <v>54</v>
      </c>
      <c r="E40" s="1" t="s">
        <v>5</v>
      </c>
      <c r="F40" s="2">
        <v>13.2</v>
      </c>
      <c r="G40" s="10">
        <v>23.03</v>
      </c>
      <c r="H40" s="5">
        <f>(G40*22)/100</f>
        <v>5.0666000000000002</v>
      </c>
      <c r="I40" s="10">
        <f>G40+H40</f>
        <v>28.096600000000002</v>
      </c>
      <c r="J40" s="10">
        <f>G40*2</f>
        <v>46.06</v>
      </c>
      <c r="K40" s="10">
        <v>41.25</v>
      </c>
      <c r="L40" s="5">
        <f>(K40*22)/100</f>
        <v>9.0749999999999993</v>
      </c>
      <c r="M40" s="10">
        <f>K40+L40</f>
        <v>50.325000000000003</v>
      </c>
      <c r="N40" s="10">
        <f>K40*2</f>
        <v>82.5</v>
      </c>
      <c r="O40" s="10">
        <v>4</v>
      </c>
      <c r="P40" s="10">
        <v>64</v>
      </c>
      <c r="Q40" s="10">
        <v>33.5</v>
      </c>
      <c r="R40" s="10">
        <v>2</v>
      </c>
      <c r="S40" s="10">
        <f>O40+P40+Q40+R40</f>
        <v>103.5</v>
      </c>
    </row>
    <row r="41" spans="1:19" x14ac:dyDescent="0.25">
      <c r="A41" s="9">
        <v>39</v>
      </c>
      <c r="B41" s="1" t="s">
        <v>57</v>
      </c>
      <c r="C41" s="1" t="s">
        <v>26</v>
      </c>
      <c r="D41" s="7" t="s">
        <v>58</v>
      </c>
      <c r="E41" s="1" t="s">
        <v>5</v>
      </c>
      <c r="F41" s="2">
        <v>12.5</v>
      </c>
      <c r="G41" s="10">
        <v>23.03</v>
      </c>
      <c r="H41" s="5">
        <f>(G41*22)/100</f>
        <v>5.0666000000000002</v>
      </c>
      <c r="I41" s="10">
        <f>G41+H41</f>
        <v>28.096600000000002</v>
      </c>
      <c r="J41" s="10">
        <f>G41*2</f>
        <v>46.06</v>
      </c>
      <c r="K41" s="10">
        <v>41.25</v>
      </c>
      <c r="L41" s="5">
        <f>(K41*22)/100</f>
        <v>9.0749999999999993</v>
      </c>
      <c r="M41" s="10">
        <f>K41+L41</f>
        <v>50.325000000000003</v>
      </c>
      <c r="N41" s="10">
        <f>K41*2</f>
        <v>82.5</v>
      </c>
      <c r="O41" s="10">
        <v>4</v>
      </c>
      <c r="P41" s="10">
        <v>64</v>
      </c>
      <c r="Q41" s="10">
        <v>33.5</v>
      </c>
      <c r="R41" s="10">
        <v>2</v>
      </c>
      <c r="S41" s="10">
        <f>O41+P41+Q41+R41</f>
        <v>103.5</v>
      </c>
    </row>
    <row r="42" spans="1:19" x14ac:dyDescent="0.25">
      <c r="A42" s="9">
        <v>40</v>
      </c>
      <c r="B42" s="1" t="s">
        <v>59</v>
      </c>
      <c r="C42" s="1" t="s">
        <v>26</v>
      </c>
      <c r="D42" s="7" t="s">
        <v>58</v>
      </c>
      <c r="E42" s="1" t="s">
        <v>5</v>
      </c>
      <c r="F42" s="2">
        <v>12.5</v>
      </c>
      <c r="G42" s="10">
        <v>23.03</v>
      </c>
      <c r="H42" s="5">
        <f>(G42*22)/100</f>
        <v>5.0666000000000002</v>
      </c>
      <c r="I42" s="10">
        <f>G42+H42</f>
        <v>28.096600000000002</v>
      </c>
      <c r="J42" s="10">
        <f>G42*2</f>
        <v>46.06</v>
      </c>
      <c r="K42" s="10">
        <v>41.25</v>
      </c>
      <c r="L42" s="5">
        <f>(K42*22)/100</f>
        <v>9.0749999999999993</v>
      </c>
      <c r="M42" s="10">
        <f>K42+L42</f>
        <v>50.325000000000003</v>
      </c>
      <c r="N42" s="10">
        <f>K42*2</f>
        <v>82.5</v>
      </c>
      <c r="O42" s="10">
        <v>4</v>
      </c>
      <c r="P42" s="10">
        <v>64</v>
      </c>
      <c r="Q42" s="10">
        <v>33.5</v>
      </c>
      <c r="R42" s="10">
        <v>2</v>
      </c>
      <c r="S42" s="10">
        <f>O42+P42+Q42+R42</f>
        <v>103.5</v>
      </c>
    </row>
    <row r="43" spans="1:19" x14ac:dyDescent="0.25">
      <c r="A43" s="9">
        <v>41</v>
      </c>
      <c r="B43" s="1" t="s">
        <v>60</v>
      </c>
      <c r="C43" s="1" t="s">
        <v>26</v>
      </c>
      <c r="D43" s="7" t="s">
        <v>58</v>
      </c>
      <c r="E43" s="1" t="s">
        <v>5</v>
      </c>
      <c r="F43" s="2">
        <v>12.5</v>
      </c>
      <c r="G43" s="10">
        <v>23.03</v>
      </c>
      <c r="H43" s="5">
        <f>(G43*22)/100</f>
        <v>5.0666000000000002</v>
      </c>
      <c r="I43" s="10">
        <f>G43+H43</f>
        <v>28.096600000000002</v>
      </c>
      <c r="J43" s="10">
        <f>G43*2</f>
        <v>46.06</v>
      </c>
      <c r="K43" s="10">
        <v>41.25</v>
      </c>
      <c r="L43" s="5">
        <f>(K43*22)/100</f>
        <v>9.0749999999999993</v>
      </c>
      <c r="M43" s="10">
        <f>K43+L43</f>
        <v>50.325000000000003</v>
      </c>
      <c r="N43" s="10">
        <f>K43*2</f>
        <v>82.5</v>
      </c>
      <c r="O43" s="10">
        <v>4</v>
      </c>
      <c r="P43" s="10">
        <v>64</v>
      </c>
      <c r="Q43" s="10">
        <v>33.5</v>
      </c>
      <c r="R43" s="10">
        <v>2</v>
      </c>
      <c r="S43" s="10">
        <f>O43+P43+Q43+R43</f>
        <v>103.5</v>
      </c>
    </row>
    <row r="44" spans="1:19" x14ac:dyDescent="0.25">
      <c r="A44" s="9">
        <v>42</v>
      </c>
      <c r="B44" s="1" t="s">
        <v>61</v>
      </c>
      <c r="C44" s="1" t="s">
        <v>26</v>
      </c>
      <c r="D44" s="7" t="s">
        <v>58</v>
      </c>
      <c r="E44" s="1" t="s">
        <v>5</v>
      </c>
      <c r="F44" s="2">
        <v>12.5</v>
      </c>
      <c r="G44" s="10">
        <v>23.03</v>
      </c>
      <c r="H44" s="5">
        <f>(G44*22)/100</f>
        <v>5.0666000000000002</v>
      </c>
      <c r="I44" s="10">
        <f>G44+H44</f>
        <v>28.096600000000002</v>
      </c>
      <c r="J44" s="10">
        <f>G44*2</f>
        <v>46.06</v>
      </c>
      <c r="K44" s="10">
        <v>41.25</v>
      </c>
      <c r="L44" s="5">
        <f>(K44*22)/100</f>
        <v>9.0749999999999993</v>
      </c>
      <c r="M44" s="10">
        <f>K44+L44</f>
        <v>50.325000000000003</v>
      </c>
      <c r="N44" s="10">
        <f>K44*2</f>
        <v>82.5</v>
      </c>
      <c r="O44" s="10">
        <v>4</v>
      </c>
      <c r="P44" s="10">
        <v>64</v>
      </c>
      <c r="Q44" s="10">
        <v>33.5</v>
      </c>
      <c r="R44" s="10">
        <v>2</v>
      </c>
      <c r="S44" s="10">
        <f>O44+P44+Q44+R44</f>
        <v>103.5</v>
      </c>
    </row>
    <row r="45" spans="1:19" x14ac:dyDescent="0.25">
      <c r="A45" s="9">
        <v>43</v>
      </c>
      <c r="B45" s="1" t="s">
        <v>62</v>
      </c>
      <c r="C45" s="1" t="s">
        <v>26</v>
      </c>
      <c r="D45" s="7" t="s">
        <v>58</v>
      </c>
      <c r="E45" s="1" t="s">
        <v>5</v>
      </c>
      <c r="F45" s="2">
        <v>12.5</v>
      </c>
      <c r="G45" s="10">
        <v>23.03</v>
      </c>
      <c r="H45" s="5">
        <f>(G45*22)/100</f>
        <v>5.0666000000000002</v>
      </c>
      <c r="I45" s="10">
        <f>G45+H45</f>
        <v>28.096600000000002</v>
      </c>
      <c r="J45" s="10">
        <f>G45*2</f>
        <v>46.06</v>
      </c>
      <c r="K45" s="10">
        <v>41.25</v>
      </c>
      <c r="L45" s="5">
        <f>(K45*22)/100</f>
        <v>9.0749999999999993</v>
      </c>
      <c r="M45" s="10">
        <f>K45+L45</f>
        <v>50.325000000000003</v>
      </c>
      <c r="N45" s="10">
        <f>K45*2</f>
        <v>82.5</v>
      </c>
      <c r="O45" s="10">
        <v>4</v>
      </c>
      <c r="P45" s="10">
        <v>64</v>
      </c>
      <c r="Q45" s="10">
        <v>33.5</v>
      </c>
      <c r="R45" s="10">
        <v>2</v>
      </c>
      <c r="S45" s="10">
        <f>O45+P45+Q45+R45</f>
        <v>103.5</v>
      </c>
    </row>
    <row r="46" spans="1:19" x14ac:dyDescent="0.25">
      <c r="A46" s="9">
        <v>44</v>
      </c>
      <c r="B46" s="1" t="s">
        <v>63</v>
      </c>
      <c r="C46" s="1" t="s">
        <v>26</v>
      </c>
      <c r="D46" s="7" t="s">
        <v>64</v>
      </c>
      <c r="E46" s="1" t="s">
        <v>65</v>
      </c>
      <c r="F46" s="2">
        <v>9.06</v>
      </c>
      <c r="G46" s="10">
        <v>16.78</v>
      </c>
      <c r="H46" s="5">
        <f>(G46*22)/100</f>
        <v>3.6916000000000002</v>
      </c>
      <c r="I46" s="10">
        <f>G46+H46</f>
        <v>20.471600000000002</v>
      </c>
      <c r="J46" s="10">
        <f>G46*2</f>
        <v>33.56</v>
      </c>
      <c r="K46" s="10">
        <v>34.75</v>
      </c>
      <c r="L46" s="5">
        <f>(K46*22)/100</f>
        <v>7.6449999999999996</v>
      </c>
      <c r="M46" s="10">
        <f>K46+L46</f>
        <v>42.394999999999996</v>
      </c>
      <c r="N46" s="10">
        <f>K46*2</f>
        <v>69.5</v>
      </c>
      <c r="O46" s="10">
        <v>4</v>
      </c>
      <c r="P46" s="10">
        <v>64</v>
      </c>
      <c r="Q46" s="10">
        <v>33.5</v>
      </c>
      <c r="R46" s="10">
        <v>2</v>
      </c>
      <c r="S46" s="10">
        <f>O46+P46+Q46+R46</f>
        <v>103.5</v>
      </c>
    </row>
    <row r="47" spans="1:19" x14ac:dyDescent="0.25">
      <c r="A47" s="9">
        <v>45</v>
      </c>
      <c r="B47" s="1" t="s">
        <v>66</v>
      </c>
      <c r="C47" s="1" t="s">
        <v>26</v>
      </c>
      <c r="D47" s="7" t="s">
        <v>64</v>
      </c>
      <c r="E47" s="1" t="s">
        <v>65</v>
      </c>
      <c r="F47" s="2">
        <v>8</v>
      </c>
      <c r="G47" s="10">
        <v>14.83</v>
      </c>
      <c r="H47" s="5">
        <f>(G47*22)/100</f>
        <v>3.2625999999999999</v>
      </c>
      <c r="I47" s="10">
        <f>G47+H47</f>
        <v>18.092600000000001</v>
      </c>
      <c r="J47" s="10">
        <f>G47*2</f>
        <v>29.66</v>
      </c>
      <c r="K47" s="10">
        <v>30.65</v>
      </c>
      <c r="L47" s="5">
        <f>(K47*22)/100</f>
        <v>6.7429999999999994</v>
      </c>
      <c r="M47" s="10">
        <f>K47+L47</f>
        <v>37.393000000000001</v>
      </c>
      <c r="N47" s="10">
        <f>K47*2</f>
        <v>61.3</v>
      </c>
      <c r="O47" s="10">
        <v>4</v>
      </c>
      <c r="P47" s="10">
        <v>64</v>
      </c>
      <c r="Q47" s="10">
        <v>33.5</v>
      </c>
      <c r="R47" s="10">
        <v>2</v>
      </c>
      <c r="S47" s="10">
        <f>O47+P47+Q47+R47</f>
        <v>103.5</v>
      </c>
    </row>
    <row r="48" spans="1:19" x14ac:dyDescent="0.25">
      <c r="A48" s="9">
        <v>46</v>
      </c>
      <c r="B48" s="1" t="s">
        <v>67</v>
      </c>
      <c r="C48" s="1" t="s">
        <v>26</v>
      </c>
      <c r="D48" s="7" t="s">
        <v>68</v>
      </c>
      <c r="E48" s="1" t="s">
        <v>65</v>
      </c>
      <c r="F48" s="2">
        <v>13.95</v>
      </c>
      <c r="G48" s="10">
        <v>32.35</v>
      </c>
      <c r="H48" s="5">
        <f>(G48*22)/100</f>
        <v>7.1170000000000009</v>
      </c>
      <c r="I48" s="10">
        <f>G48+H48</f>
        <v>39.466999999999999</v>
      </c>
      <c r="J48" s="10">
        <f>G48*2</f>
        <v>64.7</v>
      </c>
      <c r="K48" s="10">
        <v>66.89</v>
      </c>
      <c r="L48" s="5">
        <f>(K48*22)/100</f>
        <v>14.7158</v>
      </c>
      <c r="M48" s="10">
        <f>K48+L48</f>
        <v>81.605800000000002</v>
      </c>
      <c r="N48" s="10">
        <f>K48*2</f>
        <v>133.78</v>
      </c>
      <c r="O48" s="10">
        <v>4</v>
      </c>
      <c r="P48" s="10">
        <v>64</v>
      </c>
      <c r="Q48" s="10">
        <v>33.5</v>
      </c>
      <c r="R48" s="10">
        <v>2</v>
      </c>
      <c r="S48" s="10">
        <f>O48+P48+Q48+R48</f>
        <v>103.5</v>
      </c>
    </row>
    <row r="49" spans="1:19" x14ac:dyDescent="0.25">
      <c r="A49" s="9">
        <v>47</v>
      </c>
      <c r="B49" s="1" t="s">
        <v>69</v>
      </c>
      <c r="C49" s="1" t="s">
        <v>26</v>
      </c>
      <c r="D49" s="7" t="s">
        <v>68</v>
      </c>
      <c r="E49" s="1" t="s">
        <v>65</v>
      </c>
      <c r="F49" s="2">
        <v>15.34</v>
      </c>
      <c r="G49" s="10">
        <v>35.57</v>
      </c>
      <c r="H49" s="5">
        <f>(G49*22)/100</f>
        <v>7.8253999999999992</v>
      </c>
      <c r="I49" s="10">
        <f>G49+H49</f>
        <v>43.395400000000002</v>
      </c>
      <c r="J49" s="10">
        <f>G49*2</f>
        <v>71.14</v>
      </c>
      <c r="K49" s="10">
        <v>73.540000000000006</v>
      </c>
      <c r="L49" s="5">
        <f>(K49*22)/100</f>
        <v>16.178800000000003</v>
      </c>
      <c r="M49" s="10">
        <f>K49+L49</f>
        <v>89.718800000000016</v>
      </c>
      <c r="N49" s="10">
        <f>K49*2</f>
        <v>147.08000000000001</v>
      </c>
      <c r="O49" s="10">
        <v>4</v>
      </c>
      <c r="P49" s="10">
        <v>64</v>
      </c>
      <c r="Q49" s="10">
        <v>33.5</v>
      </c>
      <c r="R49" s="10">
        <v>2</v>
      </c>
      <c r="S49" s="10">
        <f>O49+P49+Q49+R49</f>
        <v>103.5</v>
      </c>
    </row>
    <row r="50" spans="1:19" x14ac:dyDescent="0.25">
      <c r="A50" s="9">
        <v>48</v>
      </c>
      <c r="B50" s="1" t="s">
        <v>70</v>
      </c>
      <c r="C50" s="1" t="s">
        <v>26</v>
      </c>
      <c r="D50" s="7" t="s">
        <v>71</v>
      </c>
      <c r="E50" s="1" t="s">
        <v>65</v>
      </c>
      <c r="F50" s="2">
        <v>9.06</v>
      </c>
      <c r="G50" s="10">
        <v>16.78</v>
      </c>
      <c r="H50" s="5">
        <f>(G50*22)/100</f>
        <v>3.6916000000000002</v>
      </c>
      <c r="I50" s="10">
        <f>G50+H50</f>
        <v>20.471600000000002</v>
      </c>
      <c r="J50" s="10">
        <f>G50*2</f>
        <v>33.56</v>
      </c>
      <c r="K50" s="10">
        <v>34.75</v>
      </c>
      <c r="L50" s="5">
        <f>(K50*22)/100</f>
        <v>7.6449999999999996</v>
      </c>
      <c r="M50" s="10">
        <f>K50+L50</f>
        <v>42.394999999999996</v>
      </c>
      <c r="N50" s="10">
        <f>K50*2</f>
        <v>69.5</v>
      </c>
      <c r="O50" s="10">
        <v>4</v>
      </c>
      <c r="P50" s="10">
        <v>64</v>
      </c>
      <c r="Q50" s="10">
        <v>33.5</v>
      </c>
      <c r="R50" s="10">
        <v>2</v>
      </c>
      <c r="S50" s="10">
        <f>O50+P50+Q50+R50</f>
        <v>103.5</v>
      </c>
    </row>
    <row r="51" spans="1:19" x14ac:dyDescent="0.25">
      <c r="A51" s="9">
        <v>49</v>
      </c>
      <c r="B51" s="1" t="s">
        <v>72</v>
      </c>
      <c r="C51" s="1" t="s">
        <v>26</v>
      </c>
      <c r="D51" s="7" t="s">
        <v>71</v>
      </c>
      <c r="E51" s="1" t="s">
        <v>65</v>
      </c>
      <c r="F51" s="2">
        <v>9.06</v>
      </c>
      <c r="G51" s="10">
        <v>16.78</v>
      </c>
      <c r="H51" s="5">
        <f>(G51*22)/100</f>
        <v>3.6916000000000002</v>
      </c>
      <c r="I51" s="10">
        <f>G51+H51</f>
        <v>20.471600000000002</v>
      </c>
      <c r="J51" s="10">
        <f>G51*2</f>
        <v>33.56</v>
      </c>
      <c r="K51" s="10">
        <v>34.75</v>
      </c>
      <c r="L51" s="5">
        <f>(K51*22)/100</f>
        <v>7.6449999999999996</v>
      </c>
      <c r="M51" s="10">
        <f>K51+L51</f>
        <v>42.394999999999996</v>
      </c>
      <c r="N51" s="10">
        <f>K51*2</f>
        <v>69.5</v>
      </c>
      <c r="O51" s="10">
        <v>4</v>
      </c>
      <c r="P51" s="10">
        <v>64</v>
      </c>
      <c r="Q51" s="10">
        <v>33.5</v>
      </c>
      <c r="R51" s="10">
        <v>2</v>
      </c>
      <c r="S51" s="10">
        <f>O51+P51+Q51+R51</f>
        <v>103.5</v>
      </c>
    </row>
    <row r="52" spans="1:19" x14ac:dyDescent="0.25">
      <c r="A52" s="9">
        <v>50</v>
      </c>
      <c r="B52" s="1" t="s">
        <v>73</v>
      </c>
      <c r="C52" s="1" t="s">
        <v>26</v>
      </c>
      <c r="D52" s="7" t="s">
        <v>71</v>
      </c>
      <c r="E52" s="1" t="s">
        <v>65</v>
      </c>
      <c r="F52" s="2">
        <v>15.34</v>
      </c>
      <c r="G52" s="10">
        <v>35.57</v>
      </c>
      <c r="H52" s="5">
        <f>(G52*22)/100</f>
        <v>7.8253999999999992</v>
      </c>
      <c r="I52" s="10">
        <f>G52+H52</f>
        <v>43.395400000000002</v>
      </c>
      <c r="J52" s="10">
        <f>G52*2</f>
        <v>71.14</v>
      </c>
      <c r="K52" s="10">
        <v>73.540000000000006</v>
      </c>
      <c r="L52" s="5">
        <f>(K52*22)/100</f>
        <v>16.178800000000003</v>
      </c>
      <c r="M52" s="10">
        <f>K52+L52</f>
        <v>89.718800000000016</v>
      </c>
      <c r="N52" s="10">
        <f>K52*2</f>
        <v>147.08000000000001</v>
      </c>
      <c r="O52" s="10">
        <v>4</v>
      </c>
      <c r="P52" s="10">
        <v>64</v>
      </c>
      <c r="Q52" s="10">
        <v>33.5</v>
      </c>
      <c r="R52" s="10">
        <v>2</v>
      </c>
      <c r="S52" s="10">
        <f>O52+P52+Q52+R52</f>
        <v>103.5</v>
      </c>
    </row>
    <row r="53" spans="1:19" x14ac:dyDescent="0.25">
      <c r="A53" s="9">
        <v>51</v>
      </c>
      <c r="B53" s="1" t="s">
        <v>74</v>
      </c>
      <c r="C53" s="1" t="s">
        <v>26</v>
      </c>
      <c r="D53" s="7" t="s">
        <v>71</v>
      </c>
      <c r="E53" s="1" t="s">
        <v>65</v>
      </c>
      <c r="F53" s="2">
        <v>9.06</v>
      </c>
      <c r="G53" s="10">
        <v>16.78</v>
      </c>
      <c r="H53" s="5">
        <f>(G53*22)/100</f>
        <v>3.6916000000000002</v>
      </c>
      <c r="I53" s="10">
        <f>G53+H53</f>
        <v>20.471600000000002</v>
      </c>
      <c r="J53" s="10">
        <f>G53*2</f>
        <v>33.56</v>
      </c>
      <c r="K53" s="10">
        <v>34.75</v>
      </c>
      <c r="L53" s="5">
        <f>(K53*22)/100</f>
        <v>7.6449999999999996</v>
      </c>
      <c r="M53" s="10">
        <f>K53+L53</f>
        <v>42.394999999999996</v>
      </c>
      <c r="N53" s="10">
        <f>K53*2</f>
        <v>69.5</v>
      </c>
      <c r="O53" s="10">
        <v>4</v>
      </c>
      <c r="P53" s="10">
        <v>64</v>
      </c>
      <c r="Q53" s="10">
        <v>33.5</v>
      </c>
      <c r="R53" s="10">
        <v>2</v>
      </c>
      <c r="S53" s="10">
        <f>O53+P53+Q53+R53</f>
        <v>103.5</v>
      </c>
    </row>
    <row r="54" spans="1:19" x14ac:dyDescent="0.25">
      <c r="A54" s="9">
        <v>52</v>
      </c>
      <c r="B54" s="1" t="s">
        <v>75</v>
      </c>
      <c r="C54" s="1" t="s">
        <v>26</v>
      </c>
      <c r="D54" s="7" t="s">
        <v>76</v>
      </c>
      <c r="E54" s="1" t="s">
        <v>65</v>
      </c>
      <c r="F54" s="2">
        <v>15.34</v>
      </c>
      <c r="G54" s="10">
        <v>35.57</v>
      </c>
      <c r="H54" s="5">
        <f>(G54*22)/100</f>
        <v>7.8253999999999992</v>
      </c>
      <c r="I54" s="10">
        <f>G54+H54</f>
        <v>43.395400000000002</v>
      </c>
      <c r="J54" s="10">
        <f>G54*2</f>
        <v>71.14</v>
      </c>
      <c r="K54" s="10">
        <v>73.540000000000006</v>
      </c>
      <c r="L54" s="5">
        <f>(K54*22)/100</f>
        <v>16.178800000000003</v>
      </c>
      <c r="M54" s="10">
        <f>K54+L54</f>
        <v>89.718800000000016</v>
      </c>
      <c r="N54" s="10">
        <f>K54*2</f>
        <v>147.08000000000001</v>
      </c>
      <c r="O54" s="10">
        <v>4</v>
      </c>
      <c r="P54" s="10">
        <v>64</v>
      </c>
      <c r="Q54" s="10">
        <v>33.5</v>
      </c>
      <c r="R54" s="10">
        <v>2</v>
      </c>
      <c r="S54" s="10">
        <f>O54+P54+Q54+R54</f>
        <v>103.5</v>
      </c>
    </row>
    <row r="55" spans="1:19" x14ac:dyDescent="0.25">
      <c r="A55" s="9">
        <v>53</v>
      </c>
      <c r="B55" s="1" t="s">
        <v>77</v>
      </c>
      <c r="C55" s="1" t="s">
        <v>26</v>
      </c>
      <c r="D55" s="7" t="s">
        <v>76</v>
      </c>
      <c r="E55" s="1" t="s">
        <v>65</v>
      </c>
      <c r="F55" s="2">
        <v>15.34</v>
      </c>
      <c r="G55" s="10">
        <v>35.57</v>
      </c>
      <c r="H55" s="5">
        <f>(G55*22)/100</f>
        <v>7.8253999999999992</v>
      </c>
      <c r="I55" s="10">
        <f>G55+H55</f>
        <v>43.395400000000002</v>
      </c>
      <c r="J55" s="10">
        <f>G55*2</f>
        <v>71.14</v>
      </c>
      <c r="K55" s="10">
        <v>73.540000000000006</v>
      </c>
      <c r="L55" s="5">
        <f>(K55*22)/100</f>
        <v>16.178800000000003</v>
      </c>
      <c r="M55" s="10">
        <f>K55+L55</f>
        <v>89.718800000000016</v>
      </c>
      <c r="N55" s="10">
        <f>K55*2</f>
        <v>147.08000000000001</v>
      </c>
      <c r="O55" s="10">
        <v>4</v>
      </c>
      <c r="P55" s="10">
        <v>64</v>
      </c>
      <c r="Q55" s="10">
        <v>33.5</v>
      </c>
      <c r="R55" s="10">
        <v>2</v>
      </c>
      <c r="S55" s="10">
        <f>O55+P55+Q55+R55</f>
        <v>103.5</v>
      </c>
    </row>
    <row r="56" spans="1:19" x14ac:dyDescent="0.25">
      <c r="A56" s="9">
        <v>54</v>
      </c>
      <c r="B56" s="1" t="s">
        <v>78</v>
      </c>
      <c r="C56" s="1" t="s">
        <v>26</v>
      </c>
      <c r="D56" s="7" t="s">
        <v>76</v>
      </c>
      <c r="E56" s="1" t="s">
        <v>65</v>
      </c>
      <c r="F56" s="2">
        <v>13.95</v>
      </c>
      <c r="G56" s="10">
        <v>32.35</v>
      </c>
      <c r="H56" s="5">
        <f>(G56*22)/100</f>
        <v>7.1170000000000009</v>
      </c>
      <c r="I56" s="10">
        <f>G56+H56</f>
        <v>39.466999999999999</v>
      </c>
      <c r="J56" s="10">
        <f>G56*2</f>
        <v>64.7</v>
      </c>
      <c r="K56" s="10">
        <v>66.89</v>
      </c>
      <c r="L56" s="5">
        <f>(K56*22)/100</f>
        <v>14.7158</v>
      </c>
      <c r="M56" s="10">
        <f>K56+L56</f>
        <v>81.605800000000002</v>
      </c>
      <c r="N56" s="10">
        <f>K56*2</f>
        <v>133.78</v>
      </c>
      <c r="O56" s="10">
        <v>4</v>
      </c>
      <c r="P56" s="10">
        <v>64</v>
      </c>
      <c r="Q56" s="10">
        <v>33.5</v>
      </c>
      <c r="R56" s="10">
        <v>2</v>
      </c>
      <c r="S56" s="10">
        <f>O56+P56+Q56+R56</f>
        <v>103.5</v>
      </c>
    </row>
    <row r="57" spans="1:19" x14ac:dyDescent="0.25">
      <c r="A57" s="9">
        <v>55</v>
      </c>
      <c r="B57" s="1" t="s">
        <v>79</v>
      </c>
      <c r="C57" s="1" t="s">
        <v>26</v>
      </c>
      <c r="D57" s="7" t="s">
        <v>80</v>
      </c>
      <c r="E57" s="1" t="s">
        <v>65</v>
      </c>
      <c r="F57" s="2">
        <v>9.06</v>
      </c>
      <c r="G57" s="10">
        <v>16.78</v>
      </c>
      <c r="H57" s="5">
        <f>(G57*22)/100</f>
        <v>3.6916000000000002</v>
      </c>
      <c r="I57" s="10">
        <f>G57+H57</f>
        <v>20.471600000000002</v>
      </c>
      <c r="J57" s="10">
        <f>G57*2</f>
        <v>33.56</v>
      </c>
      <c r="K57" s="10">
        <v>34.75</v>
      </c>
      <c r="L57" s="5">
        <f>(K57*22)/100</f>
        <v>7.6449999999999996</v>
      </c>
      <c r="M57" s="10">
        <f>K57+L57</f>
        <v>42.394999999999996</v>
      </c>
      <c r="N57" s="10">
        <f>K57*2</f>
        <v>69.5</v>
      </c>
      <c r="O57" s="10">
        <v>4</v>
      </c>
      <c r="P57" s="10">
        <v>64</v>
      </c>
      <c r="Q57" s="10">
        <v>33.5</v>
      </c>
      <c r="R57" s="10">
        <v>2</v>
      </c>
      <c r="S57" s="10">
        <f>O57+P57+Q57+R57</f>
        <v>103.5</v>
      </c>
    </row>
    <row r="58" spans="1:19" x14ac:dyDescent="0.25">
      <c r="A58" s="9">
        <v>56</v>
      </c>
      <c r="B58" s="1" t="s">
        <v>81</v>
      </c>
      <c r="C58" s="1" t="s">
        <v>26</v>
      </c>
      <c r="D58" s="7" t="s">
        <v>80</v>
      </c>
      <c r="E58" s="1" t="s">
        <v>65</v>
      </c>
      <c r="F58" s="2">
        <v>9.06</v>
      </c>
      <c r="G58" s="10">
        <v>16.78</v>
      </c>
      <c r="H58" s="5">
        <f>(G58*22)/100</f>
        <v>3.6916000000000002</v>
      </c>
      <c r="I58" s="10">
        <f>G58+H58</f>
        <v>20.471600000000002</v>
      </c>
      <c r="J58" s="10">
        <f>G58*2</f>
        <v>33.56</v>
      </c>
      <c r="K58" s="10">
        <v>34.75</v>
      </c>
      <c r="L58" s="5">
        <f>(K58*22)/100</f>
        <v>7.6449999999999996</v>
      </c>
      <c r="M58" s="10">
        <f>K58+L58</f>
        <v>42.394999999999996</v>
      </c>
      <c r="N58" s="10">
        <f>K58*2</f>
        <v>69.5</v>
      </c>
      <c r="O58" s="10">
        <v>4</v>
      </c>
      <c r="P58" s="10">
        <v>64</v>
      </c>
      <c r="Q58" s="10">
        <v>33.5</v>
      </c>
      <c r="R58" s="10">
        <v>2</v>
      </c>
      <c r="S58" s="10">
        <f>O58+P58+Q58+R58</f>
        <v>103.5</v>
      </c>
    </row>
    <row r="59" spans="1:19" x14ac:dyDescent="0.25">
      <c r="A59" s="9">
        <v>57</v>
      </c>
      <c r="B59" s="1" t="s">
        <v>82</v>
      </c>
      <c r="C59" s="1" t="s">
        <v>26</v>
      </c>
      <c r="D59" s="7" t="s">
        <v>80</v>
      </c>
      <c r="E59" s="1" t="s">
        <v>65</v>
      </c>
      <c r="F59" s="2">
        <v>13.95</v>
      </c>
      <c r="G59" s="10">
        <v>32.35</v>
      </c>
      <c r="H59" s="5">
        <f>(G59*22)/100</f>
        <v>7.1170000000000009</v>
      </c>
      <c r="I59" s="10">
        <f>G59+H59</f>
        <v>39.466999999999999</v>
      </c>
      <c r="J59" s="10">
        <f>G59*2</f>
        <v>64.7</v>
      </c>
      <c r="K59" s="10">
        <v>66.89</v>
      </c>
      <c r="L59" s="5">
        <f>(K59*22)/100</f>
        <v>14.7158</v>
      </c>
      <c r="M59" s="10">
        <f>K59+L59</f>
        <v>81.605800000000002</v>
      </c>
      <c r="N59" s="10">
        <f>K59*2</f>
        <v>133.78</v>
      </c>
      <c r="O59" s="10">
        <v>4</v>
      </c>
      <c r="P59" s="10">
        <v>64</v>
      </c>
      <c r="Q59" s="10">
        <v>33.5</v>
      </c>
      <c r="R59" s="10">
        <v>2</v>
      </c>
      <c r="S59" s="10">
        <f>O59+P59+Q59+R59</f>
        <v>103.5</v>
      </c>
    </row>
    <row r="60" spans="1:19" x14ac:dyDescent="0.25">
      <c r="A60" s="9">
        <v>58</v>
      </c>
      <c r="B60" s="1" t="s">
        <v>83</v>
      </c>
      <c r="C60" s="1" t="s">
        <v>26</v>
      </c>
      <c r="D60" s="7" t="s">
        <v>80</v>
      </c>
      <c r="E60" s="1" t="s">
        <v>65</v>
      </c>
      <c r="F60" s="2">
        <v>9.06</v>
      </c>
      <c r="G60" s="10">
        <v>16.78</v>
      </c>
      <c r="H60" s="5">
        <f>(G60*22)/100</f>
        <v>3.6916000000000002</v>
      </c>
      <c r="I60" s="10">
        <f>G60+H60</f>
        <v>20.471600000000002</v>
      </c>
      <c r="J60" s="10">
        <f>G60*2</f>
        <v>33.56</v>
      </c>
      <c r="K60" s="10">
        <v>34.75</v>
      </c>
      <c r="L60" s="5">
        <f>(K60*22)/100</f>
        <v>7.6449999999999996</v>
      </c>
      <c r="M60" s="10">
        <f>K60+L60</f>
        <v>42.394999999999996</v>
      </c>
      <c r="N60" s="10">
        <f>K60*2</f>
        <v>69.5</v>
      </c>
      <c r="O60" s="10">
        <v>4</v>
      </c>
      <c r="P60" s="10">
        <v>64</v>
      </c>
      <c r="Q60" s="10">
        <v>33.5</v>
      </c>
      <c r="R60" s="10">
        <v>2</v>
      </c>
      <c r="S60" s="10">
        <f>O60+P60+Q60+R60</f>
        <v>103.5</v>
      </c>
    </row>
    <row r="61" spans="1:19" x14ac:dyDescent="0.25">
      <c r="A61" s="9">
        <v>59</v>
      </c>
      <c r="B61" s="1" t="s">
        <v>84</v>
      </c>
      <c r="C61" s="1" t="s">
        <v>26</v>
      </c>
      <c r="D61" s="7" t="s">
        <v>80</v>
      </c>
      <c r="E61" s="1" t="s">
        <v>65</v>
      </c>
      <c r="F61" s="2">
        <v>15.34</v>
      </c>
      <c r="G61" s="10">
        <v>35.57</v>
      </c>
      <c r="H61" s="5">
        <f>(G61*22)/100</f>
        <v>7.8253999999999992</v>
      </c>
      <c r="I61" s="10">
        <f>G61+H61</f>
        <v>43.395400000000002</v>
      </c>
      <c r="J61" s="10">
        <f>G61*2</f>
        <v>71.14</v>
      </c>
      <c r="K61" s="10">
        <v>73.540000000000006</v>
      </c>
      <c r="L61" s="5">
        <f>(K61*22)/100</f>
        <v>16.178800000000003</v>
      </c>
      <c r="M61" s="10">
        <f>K61+L61</f>
        <v>89.718800000000016</v>
      </c>
      <c r="N61" s="10">
        <f>K61*2</f>
        <v>147.08000000000001</v>
      </c>
      <c r="O61" s="10">
        <v>4</v>
      </c>
      <c r="P61" s="10">
        <v>64</v>
      </c>
      <c r="Q61" s="10">
        <v>33.5</v>
      </c>
      <c r="R61" s="10">
        <v>2</v>
      </c>
      <c r="S61" s="10">
        <f>O61+P61+Q61+R61</f>
        <v>103.5</v>
      </c>
    </row>
    <row r="62" spans="1:19" x14ac:dyDescent="0.25">
      <c r="A62" s="9">
        <v>60</v>
      </c>
      <c r="B62" s="1" t="s">
        <v>85</v>
      </c>
      <c r="C62" s="1" t="s">
        <v>26</v>
      </c>
      <c r="D62" s="7" t="s">
        <v>86</v>
      </c>
      <c r="E62" s="1" t="s">
        <v>65</v>
      </c>
      <c r="F62" s="2">
        <v>7.67</v>
      </c>
      <c r="G62" s="10">
        <v>14.19</v>
      </c>
      <c r="H62" s="5">
        <f>(G62*22)/100</f>
        <v>3.1217999999999999</v>
      </c>
      <c r="I62" s="10">
        <f>G62+H62</f>
        <v>17.311799999999998</v>
      </c>
      <c r="J62" s="10">
        <f>G62*2</f>
        <v>28.38</v>
      </c>
      <c r="K62" s="10">
        <v>29.39</v>
      </c>
      <c r="L62" s="5">
        <f>(K62*22)/100</f>
        <v>6.4658000000000007</v>
      </c>
      <c r="M62" s="10">
        <f>K62+L62</f>
        <v>35.855800000000002</v>
      </c>
      <c r="N62" s="10">
        <f>K62*2</f>
        <v>58.78</v>
      </c>
      <c r="O62" s="10">
        <v>4</v>
      </c>
      <c r="P62" s="10">
        <v>64</v>
      </c>
      <c r="Q62" s="10">
        <v>33.5</v>
      </c>
      <c r="R62" s="10">
        <v>2</v>
      </c>
      <c r="S62" s="10">
        <f>O62+P62+Q62+R62</f>
        <v>103.5</v>
      </c>
    </row>
    <row r="63" spans="1:19" x14ac:dyDescent="0.25">
      <c r="A63" s="9">
        <v>61</v>
      </c>
      <c r="B63" s="1" t="s">
        <v>87</v>
      </c>
      <c r="C63" s="1" t="s">
        <v>26</v>
      </c>
      <c r="D63" s="7" t="s">
        <v>86</v>
      </c>
      <c r="E63" s="1" t="s">
        <v>65</v>
      </c>
      <c r="F63" s="2">
        <v>9.06</v>
      </c>
      <c r="G63" s="10">
        <v>16.78</v>
      </c>
      <c r="H63" s="5">
        <f>(G63*22)/100</f>
        <v>3.6916000000000002</v>
      </c>
      <c r="I63" s="10">
        <f>G63+H63</f>
        <v>20.471600000000002</v>
      </c>
      <c r="J63" s="10">
        <f>G63*2</f>
        <v>33.56</v>
      </c>
      <c r="K63" s="10">
        <v>34.75</v>
      </c>
      <c r="L63" s="5">
        <f>(K63*22)/100</f>
        <v>7.6449999999999996</v>
      </c>
      <c r="M63" s="10">
        <f>K63+L63</f>
        <v>42.394999999999996</v>
      </c>
      <c r="N63" s="10">
        <f>K63*2</f>
        <v>69.5</v>
      </c>
      <c r="O63" s="10">
        <v>4</v>
      </c>
      <c r="P63" s="10">
        <v>64</v>
      </c>
      <c r="Q63" s="10">
        <v>33.5</v>
      </c>
      <c r="R63" s="10">
        <v>2</v>
      </c>
      <c r="S63" s="10">
        <f>O63+P63+Q63+R63</f>
        <v>103.5</v>
      </c>
    </row>
    <row r="64" spans="1:19" x14ac:dyDescent="0.25">
      <c r="A64" s="9">
        <v>62</v>
      </c>
      <c r="B64" s="1" t="s">
        <v>88</v>
      </c>
      <c r="C64" s="1" t="s">
        <v>26</v>
      </c>
      <c r="D64" s="7" t="s">
        <v>86</v>
      </c>
      <c r="E64" s="1" t="s">
        <v>65</v>
      </c>
      <c r="F64" s="2">
        <v>9.06</v>
      </c>
      <c r="G64" s="10">
        <v>16.78</v>
      </c>
      <c r="H64" s="5">
        <f>(G64*22)/100</f>
        <v>3.6916000000000002</v>
      </c>
      <c r="I64" s="10">
        <f>G64+H64</f>
        <v>20.471600000000002</v>
      </c>
      <c r="J64" s="10">
        <f>G64*2</f>
        <v>33.56</v>
      </c>
      <c r="K64" s="10">
        <v>34.75</v>
      </c>
      <c r="L64" s="5">
        <f>(K64*22)/100</f>
        <v>7.6449999999999996</v>
      </c>
      <c r="M64" s="10">
        <f>K64+L64</f>
        <v>42.394999999999996</v>
      </c>
      <c r="N64" s="10">
        <f>K64*2</f>
        <v>69.5</v>
      </c>
      <c r="O64" s="10">
        <v>4</v>
      </c>
      <c r="P64" s="10">
        <v>64</v>
      </c>
      <c r="Q64" s="10">
        <v>33.5</v>
      </c>
      <c r="R64" s="10">
        <v>2</v>
      </c>
      <c r="S64" s="10">
        <f>O64+P64+Q64+R64</f>
        <v>103.5</v>
      </c>
    </row>
    <row r="65" spans="1:19" x14ac:dyDescent="0.25">
      <c r="A65" s="9">
        <v>63</v>
      </c>
      <c r="B65" s="1" t="s">
        <v>89</v>
      </c>
      <c r="C65" s="1" t="s">
        <v>26</v>
      </c>
      <c r="D65" s="7" t="s">
        <v>86</v>
      </c>
      <c r="E65" s="1" t="s">
        <v>65</v>
      </c>
      <c r="F65" s="2">
        <v>11.55</v>
      </c>
      <c r="G65" s="10">
        <v>21.41</v>
      </c>
      <c r="H65" s="5">
        <f>(G65*22)/100</f>
        <v>4.7101999999999995</v>
      </c>
      <c r="I65" s="10">
        <f>G65+H65</f>
        <v>26.120200000000001</v>
      </c>
      <c r="J65" s="10">
        <f>G65*2</f>
        <v>42.82</v>
      </c>
      <c r="K65" s="10">
        <v>44.3</v>
      </c>
      <c r="L65" s="5">
        <f>(K65*22)/100</f>
        <v>9.7459999999999987</v>
      </c>
      <c r="M65" s="10">
        <f>K65+L65</f>
        <v>54.045999999999992</v>
      </c>
      <c r="N65" s="10">
        <f>K65*2</f>
        <v>88.6</v>
      </c>
      <c r="O65" s="10">
        <v>4</v>
      </c>
      <c r="P65" s="10">
        <v>64</v>
      </c>
      <c r="Q65" s="10">
        <v>33.5</v>
      </c>
      <c r="R65" s="10">
        <v>2</v>
      </c>
      <c r="S65" s="10">
        <f>O65+P65+Q65+R65</f>
        <v>103.5</v>
      </c>
    </row>
    <row r="66" spans="1:19" x14ac:dyDescent="0.25">
      <c r="A66" s="9">
        <v>64</v>
      </c>
      <c r="B66" s="1" t="s">
        <v>90</v>
      </c>
      <c r="C66" s="1" t="s">
        <v>26</v>
      </c>
      <c r="D66" s="7" t="s">
        <v>86</v>
      </c>
      <c r="E66" s="1" t="s">
        <v>65</v>
      </c>
      <c r="F66" s="2">
        <v>8</v>
      </c>
      <c r="G66" s="10">
        <v>14.83</v>
      </c>
      <c r="H66" s="5">
        <f>(G66*22)/100</f>
        <v>3.2625999999999999</v>
      </c>
      <c r="I66" s="10">
        <f>G66+H66</f>
        <v>18.092600000000001</v>
      </c>
      <c r="J66" s="10">
        <f>G66*2</f>
        <v>29.66</v>
      </c>
      <c r="K66" s="10">
        <v>30.65</v>
      </c>
      <c r="L66" s="5">
        <f>(K66*22)/100</f>
        <v>6.7429999999999994</v>
      </c>
      <c r="M66" s="10">
        <f>K66+L66</f>
        <v>37.393000000000001</v>
      </c>
      <c r="N66" s="10">
        <f>K66*2</f>
        <v>61.3</v>
      </c>
      <c r="O66" s="10">
        <v>4</v>
      </c>
      <c r="P66" s="10">
        <v>64</v>
      </c>
      <c r="Q66" s="10">
        <v>33.5</v>
      </c>
      <c r="R66" s="10">
        <v>2</v>
      </c>
      <c r="S66" s="10">
        <f>O66+P66+Q66+R66</f>
        <v>103.5</v>
      </c>
    </row>
    <row r="67" spans="1:19" x14ac:dyDescent="0.25">
      <c r="A67" s="9">
        <v>65</v>
      </c>
      <c r="B67" s="1" t="s">
        <v>91</v>
      </c>
      <c r="C67" s="1" t="s">
        <v>26</v>
      </c>
      <c r="D67" s="7" t="s">
        <v>92</v>
      </c>
      <c r="E67" s="1" t="s">
        <v>65</v>
      </c>
      <c r="F67" s="2">
        <v>15.34</v>
      </c>
      <c r="G67" s="10">
        <v>35.57</v>
      </c>
      <c r="H67" s="5">
        <f>(G67*22)/100</f>
        <v>7.8253999999999992</v>
      </c>
      <c r="I67" s="10">
        <f>G67+H67</f>
        <v>43.395400000000002</v>
      </c>
      <c r="J67" s="10">
        <f>G67*2</f>
        <v>71.14</v>
      </c>
      <c r="K67" s="10">
        <v>73.540000000000006</v>
      </c>
      <c r="L67" s="5">
        <f>(K67*22)/100</f>
        <v>16.178800000000003</v>
      </c>
      <c r="M67" s="10">
        <f>K67+L67</f>
        <v>89.718800000000016</v>
      </c>
      <c r="N67" s="10">
        <f>K67*2</f>
        <v>147.08000000000001</v>
      </c>
      <c r="O67" s="10">
        <v>4</v>
      </c>
      <c r="P67" s="10">
        <v>64</v>
      </c>
      <c r="Q67" s="10">
        <v>33.5</v>
      </c>
      <c r="R67" s="10">
        <v>2</v>
      </c>
      <c r="S67" s="10">
        <f>O67+P67+Q67+R67</f>
        <v>103.5</v>
      </c>
    </row>
    <row r="68" spans="1:19" x14ac:dyDescent="0.25">
      <c r="A68" s="9">
        <v>66</v>
      </c>
      <c r="B68" s="1" t="s">
        <v>93</v>
      </c>
      <c r="C68" s="1" t="s">
        <v>26</v>
      </c>
      <c r="D68" s="7" t="s">
        <v>92</v>
      </c>
      <c r="E68" s="1" t="s">
        <v>65</v>
      </c>
      <c r="F68" s="2">
        <v>9.06</v>
      </c>
      <c r="G68" s="10">
        <v>16.78</v>
      </c>
      <c r="H68" s="5">
        <f>(G68*22)/100</f>
        <v>3.6916000000000002</v>
      </c>
      <c r="I68" s="10">
        <f>G68+H68</f>
        <v>20.471600000000002</v>
      </c>
      <c r="J68" s="10">
        <f>G68*2</f>
        <v>33.56</v>
      </c>
      <c r="K68" s="10">
        <v>34.75</v>
      </c>
      <c r="L68" s="5">
        <f>(K68*22)/100</f>
        <v>7.6449999999999996</v>
      </c>
      <c r="M68" s="10">
        <f>K68+L68</f>
        <v>42.394999999999996</v>
      </c>
      <c r="N68" s="10">
        <f>K68*2</f>
        <v>69.5</v>
      </c>
      <c r="O68" s="10">
        <v>4</v>
      </c>
      <c r="P68" s="10">
        <v>64</v>
      </c>
      <c r="Q68" s="10">
        <v>33.5</v>
      </c>
      <c r="R68" s="10">
        <v>2</v>
      </c>
      <c r="S68" s="10">
        <f>O68+P68+Q68+R68</f>
        <v>103.5</v>
      </c>
    </row>
    <row r="69" spans="1:19" x14ac:dyDescent="0.25">
      <c r="A69" s="9">
        <v>67</v>
      </c>
      <c r="B69" s="1" t="s">
        <v>94</v>
      </c>
      <c r="C69" s="1" t="s">
        <v>26</v>
      </c>
      <c r="D69" s="7" t="s">
        <v>92</v>
      </c>
      <c r="E69" s="1" t="s">
        <v>65</v>
      </c>
      <c r="F69" s="2">
        <v>9.3000000000000007</v>
      </c>
      <c r="G69" s="10">
        <v>17.25</v>
      </c>
      <c r="H69" s="5">
        <f>(G69*22)/100</f>
        <v>3.7949999999999999</v>
      </c>
      <c r="I69" s="10">
        <f>G69+H69</f>
        <v>21.045000000000002</v>
      </c>
      <c r="J69" s="10">
        <f>G69*2</f>
        <v>34.5</v>
      </c>
      <c r="K69" s="10">
        <v>35.68</v>
      </c>
      <c r="L69" s="5">
        <f>(K69*22)/100</f>
        <v>7.8496000000000006</v>
      </c>
      <c r="M69" s="10">
        <f>K69+L69</f>
        <v>43.529600000000002</v>
      </c>
      <c r="N69" s="10">
        <f>K69*2</f>
        <v>71.36</v>
      </c>
      <c r="O69" s="10">
        <v>4</v>
      </c>
      <c r="P69" s="10">
        <v>64</v>
      </c>
      <c r="Q69" s="10">
        <v>33.5</v>
      </c>
      <c r="R69" s="10">
        <v>2</v>
      </c>
      <c r="S69" s="10">
        <f>O69+P69+Q69+R69</f>
        <v>103.5</v>
      </c>
    </row>
    <row r="70" spans="1:19" x14ac:dyDescent="0.25">
      <c r="A70" s="9">
        <v>68</v>
      </c>
      <c r="B70" s="1" t="s">
        <v>95</v>
      </c>
      <c r="C70" s="1" t="s">
        <v>26</v>
      </c>
      <c r="D70" s="7" t="s">
        <v>96</v>
      </c>
      <c r="E70" s="1" t="s">
        <v>65</v>
      </c>
      <c r="F70" s="2">
        <v>9.06</v>
      </c>
      <c r="G70" s="10">
        <v>16.78</v>
      </c>
      <c r="H70" s="5">
        <f>(G70*22)/100</f>
        <v>3.6916000000000002</v>
      </c>
      <c r="I70" s="10">
        <f>G70+H70</f>
        <v>20.471600000000002</v>
      </c>
      <c r="J70" s="10">
        <f>G70*2</f>
        <v>33.56</v>
      </c>
      <c r="K70" s="10">
        <v>34.75</v>
      </c>
      <c r="L70" s="5">
        <f>(K70*22)/100</f>
        <v>7.6449999999999996</v>
      </c>
      <c r="M70" s="10">
        <f>K70+L70</f>
        <v>42.394999999999996</v>
      </c>
      <c r="N70" s="10">
        <f>K70*2</f>
        <v>69.5</v>
      </c>
      <c r="O70" s="10">
        <v>4</v>
      </c>
      <c r="P70" s="10">
        <v>64</v>
      </c>
      <c r="Q70" s="10">
        <v>33.5</v>
      </c>
      <c r="R70" s="10">
        <v>2</v>
      </c>
      <c r="S70" s="10">
        <f>O70+P70+Q70+R70</f>
        <v>103.5</v>
      </c>
    </row>
    <row r="71" spans="1:19" x14ac:dyDescent="0.25">
      <c r="A71" s="9">
        <v>69</v>
      </c>
      <c r="B71" s="1" t="s">
        <v>97</v>
      </c>
      <c r="C71" s="1" t="s">
        <v>26</v>
      </c>
      <c r="D71" s="7" t="s">
        <v>96</v>
      </c>
      <c r="E71" s="1" t="s">
        <v>65</v>
      </c>
      <c r="F71" s="2">
        <v>15.34</v>
      </c>
      <c r="G71" s="10">
        <v>35.57</v>
      </c>
      <c r="H71" s="5">
        <f>(G71*22)/100</f>
        <v>7.8253999999999992</v>
      </c>
      <c r="I71" s="10">
        <f>G71+H71</f>
        <v>43.395400000000002</v>
      </c>
      <c r="J71" s="10">
        <f>G71*2</f>
        <v>71.14</v>
      </c>
      <c r="K71" s="10">
        <v>73.540000000000006</v>
      </c>
      <c r="L71" s="5">
        <f>(K71*22)/100</f>
        <v>16.178800000000003</v>
      </c>
      <c r="M71" s="10">
        <f>K71+L71</f>
        <v>89.718800000000016</v>
      </c>
      <c r="N71" s="10">
        <f>K71*2</f>
        <v>147.08000000000001</v>
      </c>
      <c r="O71" s="10">
        <v>4</v>
      </c>
      <c r="P71" s="10">
        <v>64</v>
      </c>
      <c r="Q71" s="10">
        <v>33.5</v>
      </c>
      <c r="R71" s="10">
        <v>2</v>
      </c>
      <c r="S71" s="10">
        <f>O71+P71+Q71+R71</f>
        <v>103.5</v>
      </c>
    </row>
    <row r="72" spans="1:19" x14ac:dyDescent="0.25">
      <c r="A72" s="9">
        <v>70</v>
      </c>
      <c r="B72" s="1" t="s">
        <v>98</v>
      </c>
      <c r="C72" s="1" t="s">
        <v>26</v>
      </c>
      <c r="D72" s="7" t="s">
        <v>96</v>
      </c>
      <c r="E72" s="1" t="s">
        <v>65</v>
      </c>
      <c r="F72" s="2">
        <v>15.34</v>
      </c>
      <c r="G72" s="10">
        <v>35.57</v>
      </c>
      <c r="H72" s="5">
        <f>(G72*22)/100</f>
        <v>7.8253999999999992</v>
      </c>
      <c r="I72" s="10">
        <f>G72+H72</f>
        <v>43.395400000000002</v>
      </c>
      <c r="J72" s="10">
        <f>G72*2</f>
        <v>71.14</v>
      </c>
      <c r="K72" s="10">
        <v>73.540000000000006</v>
      </c>
      <c r="L72" s="5">
        <f>(K72*22)/100</f>
        <v>16.178800000000003</v>
      </c>
      <c r="M72" s="10">
        <f>K72+L72</f>
        <v>89.718800000000016</v>
      </c>
      <c r="N72" s="10">
        <f>K72*2</f>
        <v>147.08000000000001</v>
      </c>
      <c r="O72" s="10">
        <v>4</v>
      </c>
      <c r="P72" s="10">
        <v>64</v>
      </c>
      <c r="Q72" s="10">
        <v>33.5</v>
      </c>
      <c r="R72" s="10">
        <v>2</v>
      </c>
      <c r="S72" s="10">
        <f>O72+P72+Q72+R72</f>
        <v>103.5</v>
      </c>
    </row>
    <row r="73" spans="1:19" x14ac:dyDescent="0.25">
      <c r="A73" s="9">
        <v>71</v>
      </c>
      <c r="B73" s="1" t="s">
        <v>99</v>
      </c>
      <c r="C73" s="1" t="s">
        <v>26</v>
      </c>
      <c r="D73" s="7" t="s">
        <v>96</v>
      </c>
      <c r="E73" s="1" t="s">
        <v>65</v>
      </c>
      <c r="F73" s="2">
        <v>15.34</v>
      </c>
      <c r="G73" s="10">
        <v>35.57</v>
      </c>
      <c r="H73" s="5">
        <f>(G73*22)/100</f>
        <v>7.8253999999999992</v>
      </c>
      <c r="I73" s="10">
        <f>G73+H73</f>
        <v>43.395400000000002</v>
      </c>
      <c r="J73" s="10">
        <f>G73*2</f>
        <v>71.14</v>
      </c>
      <c r="K73" s="10">
        <v>73.540000000000006</v>
      </c>
      <c r="L73" s="5">
        <f>(K73*22)/100</f>
        <v>16.178800000000003</v>
      </c>
      <c r="M73" s="10">
        <f>K73+L73</f>
        <v>89.718800000000016</v>
      </c>
      <c r="N73" s="10">
        <f>K73*2</f>
        <v>147.08000000000001</v>
      </c>
      <c r="O73" s="10">
        <v>4</v>
      </c>
      <c r="P73" s="10">
        <v>64</v>
      </c>
      <c r="Q73" s="10">
        <v>33.5</v>
      </c>
      <c r="R73" s="10">
        <v>2</v>
      </c>
      <c r="S73" s="10">
        <f>O73+P73+Q73+R73</f>
        <v>103.5</v>
      </c>
    </row>
    <row r="74" spans="1:19" x14ac:dyDescent="0.25">
      <c r="A74" s="9">
        <v>72</v>
      </c>
      <c r="B74" s="1" t="s">
        <v>100</v>
      </c>
      <c r="C74" s="1" t="s">
        <v>26</v>
      </c>
      <c r="D74" s="7" t="s">
        <v>96</v>
      </c>
      <c r="E74" s="1" t="s">
        <v>65</v>
      </c>
      <c r="F74" s="2">
        <v>13.95</v>
      </c>
      <c r="G74" s="10">
        <v>32.35</v>
      </c>
      <c r="H74" s="5">
        <f>(G74*22)/100</f>
        <v>7.1170000000000009</v>
      </c>
      <c r="I74" s="10">
        <f>G74+H74</f>
        <v>39.466999999999999</v>
      </c>
      <c r="J74" s="10">
        <f>G74*2</f>
        <v>64.7</v>
      </c>
      <c r="K74" s="10">
        <v>66.89</v>
      </c>
      <c r="L74" s="5">
        <f>(K74*22)/100</f>
        <v>14.7158</v>
      </c>
      <c r="M74" s="10">
        <f>K74+L74</f>
        <v>81.605800000000002</v>
      </c>
      <c r="N74" s="10">
        <f>K74*2</f>
        <v>133.78</v>
      </c>
      <c r="O74" s="10">
        <v>4</v>
      </c>
      <c r="P74" s="10">
        <v>64</v>
      </c>
      <c r="Q74" s="10">
        <v>33.5</v>
      </c>
      <c r="R74" s="10">
        <v>2</v>
      </c>
      <c r="S74" s="10">
        <f>O74+P74+Q74+R74</f>
        <v>103.5</v>
      </c>
    </row>
    <row r="75" spans="1:19" x14ac:dyDescent="0.25">
      <c r="A75" s="9">
        <v>73</v>
      </c>
      <c r="B75" s="1" t="s">
        <v>101</v>
      </c>
      <c r="C75" s="1" t="s">
        <v>26</v>
      </c>
      <c r="D75" s="7" t="s">
        <v>96</v>
      </c>
      <c r="E75" s="1" t="s">
        <v>65</v>
      </c>
      <c r="F75" s="2">
        <v>9.06</v>
      </c>
      <c r="G75" s="10">
        <v>16.78</v>
      </c>
      <c r="H75" s="5">
        <f>(G75*22)/100</f>
        <v>3.6916000000000002</v>
      </c>
      <c r="I75" s="10">
        <f>G75+H75</f>
        <v>20.471600000000002</v>
      </c>
      <c r="J75" s="10">
        <f>G75*2</f>
        <v>33.56</v>
      </c>
      <c r="K75" s="10">
        <v>34.75</v>
      </c>
      <c r="L75" s="5">
        <f>(K75*22)/100</f>
        <v>7.6449999999999996</v>
      </c>
      <c r="M75" s="10">
        <f>K75+L75</f>
        <v>42.394999999999996</v>
      </c>
      <c r="N75" s="10">
        <f>K75*2</f>
        <v>69.5</v>
      </c>
      <c r="O75" s="10">
        <v>4</v>
      </c>
      <c r="P75" s="10">
        <v>64</v>
      </c>
      <c r="Q75" s="10">
        <v>33.5</v>
      </c>
      <c r="R75" s="10">
        <v>2</v>
      </c>
      <c r="S75" s="10">
        <f>O75+P75+Q75+R75</f>
        <v>103.5</v>
      </c>
    </row>
    <row r="76" spans="1:19" x14ac:dyDescent="0.25">
      <c r="A76" s="9">
        <v>74</v>
      </c>
      <c r="B76" s="1" t="s">
        <v>102</v>
      </c>
      <c r="C76" s="1" t="s">
        <v>26</v>
      </c>
      <c r="D76" s="7" t="s">
        <v>103</v>
      </c>
      <c r="E76" s="1" t="s">
        <v>65</v>
      </c>
      <c r="F76" s="2">
        <v>9.06</v>
      </c>
      <c r="G76" s="10">
        <v>16.78</v>
      </c>
      <c r="H76" s="5">
        <f>(G76*22)/100</f>
        <v>3.6916000000000002</v>
      </c>
      <c r="I76" s="10">
        <f>G76+H76</f>
        <v>20.471600000000002</v>
      </c>
      <c r="J76" s="10">
        <f>G76*2</f>
        <v>33.56</v>
      </c>
      <c r="K76" s="10">
        <v>34.75</v>
      </c>
      <c r="L76" s="5">
        <f>(K76*22)/100</f>
        <v>7.6449999999999996</v>
      </c>
      <c r="M76" s="10">
        <f>K76+L76</f>
        <v>42.394999999999996</v>
      </c>
      <c r="N76" s="10">
        <f>K76*2</f>
        <v>69.5</v>
      </c>
      <c r="O76" s="10">
        <v>4</v>
      </c>
      <c r="P76" s="10">
        <v>64</v>
      </c>
      <c r="Q76" s="10">
        <v>33.5</v>
      </c>
      <c r="R76" s="10">
        <v>2</v>
      </c>
      <c r="S76" s="10">
        <f>O76+P76+Q76+R76</f>
        <v>103.5</v>
      </c>
    </row>
    <row r="77" spans="1:19" x14ac:dyDescent="0.25">
      <c r="A77" s="9">
        <v>75</v>
      </c>
      <c r="B77" s="1" t="s">
        <v>104</v>
      </c>
      <c r="C77" s="1" t="s">
        <v>26</v>
      </c>
      <c r="D77" s="7" t="s">
        <v>103</v>
      </c>
      <c r="E77" s="1" t="s">
        <v>65</v>
      </c>
      <c r="F77" s="2">
        <v>9.06</v>
      </c>
      <c r="G77" s="10">
        <v>16.78</v>
      </c>
      <c r="H77" s="5">
        <f>(G77*22)/100</f>
        <v>3.6916000000000002</v>
      </c>
      <c r="I77" s="10">
        <f>G77+H77</f>
        <v>20.471600000000002</v>
      </c>
      <c r="J77" s="10">
        <f>G77*2</f>
        <v>33.56</v>
      </c>
      <c r="K77" s="10">
        <v>34.75</v>
      </c>
      <c r="L77" s="5">
        <f>(K77*22)/100</f>
        <v>7.6449999999999996</v>
      </c>
      <c r="M77" s="10">
        <f>K77+L77</f>
        <v>42.394999999999996</v>
      </c>
      <c r="N77" s="10">
        <f>K77*2</f>
        <v>69.5</v>
      </c>
      <c r="O77" s="10">
        <v>4</v>
      </c>
      <c r="P77" s="10">
        <v>64</v>
      </c>
      <c r="Q77" s="10">
        <v>33.5</v>
      </c>
      <c r="R77" s="10">
        <v>2</v>
      </c>
      <c r="S77" s="10">
        <f>O77+P77+Q77+R77</f>
        <v>103.5</v>
      </c>
    </row>
    <row r="78" spans="1:19" x14ac:dyDescent="0.25">
      <c r="A78" s="9">
        <v>76</v>
      </c>
      <c r="B78" s="1" t="s">
        <v>105</v>
      </c>
      <c r="C78" s="1" t="s">
        <v>26</v>
      </c>
      <c r="D78" s="7" t="s">
        <v>103</v>
      </c>
      <c r="E78" s="1" t="s">
        <v>65</v>
      </c>
      <c r="F78" s="2">
        <v>13.95</v>
      </c>
      <c r="G78" s="10">
        <v>32.35</v>
      </c>
      <c r="H78" s="5">
        <f>(G78*22)/100</f>
        <v>7.1170000000000009</v>
      </c>
      <c r="I78" s="10">
        <f>G78+H78</f>
        <v>39.466999999999999</v>
      </c>
      <c r="J78" s="10">
        <f>G78*2</f>
        <v>64.7</v>
      </c>
      <c r="K78" s="10">
        <v>66.89</v>
      </c>
      <c r="L78" s="5">
        <f>(K78*22)/100</f>
        <v>14.7158</v>
      </c>
      <c r="M78" s="10">
        <f>K78+L78</f>
        <v>81.605800000000002</v>
      </c>
      <c r="N78" s="10">
        <f>K78*2</f>
        <v>133.78</v>
      </c>
      <c r="O78" s="10">
        <v>4</v>
      </c>
      <c r="P78" s="10">
        <v>64</v>
      </c>
      <c r="Q78" s="10">
        <v>33.5</v>
      </c>
      <c r="R78" s="10">
        <v>2</v>
      </c>
      <c r="S78" s="10">
        <f>O78+P78+Q78+R78</f>
        <v>103.5</v>
      </c>
    </row>
    <row r="79" spans="1:19" x14ac:dyDescent="0.25">
      <c r="A79" s="9">
        <v>77</v>
      </c>
      <c r="B79" s="1" t="s">
        <v>106</v>
      </c>
      <c r="C79" s="1" t="s">
        <v>26</v>
      </c>
      <c r="D79" s="7" t="s">
        <v>103</v>
      </c>
      <c r="E79" s="1" t="s">
        <v>65</v>
      </c>
      <c r="F79" s="2">
        <v>9.06</v>
      </c>
      <c r="G79" s="10">
        <v>16.78</v>
      </c>
      <c r="H79" s="5">
        <f>(G79*22)/100</f>
        <v>3.6916000000000002</v>
      </c>
      <c r="I79" s="10">
        <f>G79+H79</f>
        <v>20.471600000000002</v>
      </c>
      <c r="J79" s="10">
        <f>G79*2</f>
        <v>33.56</v>
      </c>
      <c r="K79" s="10">
        <v>34.75</v>
      </c>
      <c r="L79" s="5">
        <f>(K79*22)/100</f>
        <v>7.6449999999999996</v>
      </c>
      <c r="M79" s="10">
        <f>K79+L79</f>
        <v>42.394999999999996</v>
      </c>
      <c r="N79" s="10">
        <f>K79*2</f>
        <v>69.5</v>
      </c>
      <c r="O79" s="10">
        <v>4</v>
      </c>
      <c r="P79" s="10">
        <v>64</v>
      </c>
      <c r="Q79" s="10">
        <v>33.5</v>
      </c>
      <c r="R79" s="10">
        <v>2</v>
      </c>
      <c r="S79" s="10">
        <f>O79+P79+Q79+R79</f>
        <v>103.5</v>
      </c>
    </row>
    <row r="80" spans="1:19" x14ac:dyDescent="0.25">
      <c r="A80" s="9">
        <v>78</v>
      </c>
      <c r="B80" s="1" t="s">
        <v>107</v>
      </c>
      <c r="C80" s="1" t="s">
        <v>26</v>
      </c>
      <c r="D80" s="7" t="s">
        <v>108</v>
      </c>
      <c r="E80" s="1" t="s">
        <v>5</v>
      </c>
      <c r="F80" s="2">
        <v>12.5</v>
      </c>
      <c r="G80" s="10">
        <v>23.03</v>
      </c>
      <c r="H80" s="5">
        <f>(G80*22)/100</f>
        <v>5.0666000000000002</v>
      </c>
      <c r="I80" s="10">
        <f>G80+H80</f>
        <v>28.096600000000002</v>
      </c>
      <c r="J80" s="10">
        <f>G80*2</f>
        <v>46.06</v>
      </c>
      <c r="K80" s="10">
        <v>41.25</v>
      </c>
      <c r="L80" s="5">
        <f>(K80*22)/100</f>
        <v>9.0749999999999993</v>
      </c>
      <c r="M80" s="10">
        <f>K80+L80</f>
        <v>50.325000000000003</v>
      </c>
      <c r="N80" s="10">
        <f>K80*2</f>
        <v>82.5</v>
      </c>
      <c r="O80" s="10">
        <v>4</v>
      </c>
      <c r="P80" s="10">
        <v>64</v>
      </c>
      <c r="Q80" s="10">
        <v>33.5</v>
      </c>
      <c r="R80" s="10">
        <v>2</v>
      </c>
      <c r="S80" s="10">
        <f>O80+P80+Q80+R80</f>
        <v>103.5</v>
      </c>
    </row>
    <row r="81" spans="1:19" x14ac:dyDescent="0.25">
      <c r="A81" s="9">
        <v>79</v>
      </c>
      <c r="B81" s="1" t="s">
        <v>109</v>
      </c>
      <c r="C81" s="1" t="s">
        <v>26</v>
      </c>
      <c r="D81" s="7" t="s">
        <v>108</v>
      </c>
      <c r="E81" s="1" t="s">
        <v>5</v>
      </c>
      <c r="F81" s="2">
        <v>12.5</v>
      </c>
      <c r="G81" s="10">
        <v>23.03</v>
      </c>
      <c r="H81" s="5">
        <f>(G81*22)/100</f>
        <v>5.0666000000000002</v>
      </c>
      <c r="I81" s="10">
        <f>G81+H81</f>
        <v>28.096600000000002</v>
      </c>
      <c r="J81" s="10">
        <f>G81*2</f>
        <v>46.06</v>
      </c>
      <c r="K81" s="10">
        <v>41.25</v>
      </c>
      <c r="L81" s="5">
        <f>(K81*22)/100</f>
        <v>9.0749999999999993</v>
      </c>
      <c r="M81" s="10">
        <f>K81+L81</f>
        <v>50.325000000000003</v>
      </c>
      <c r="N81" s="10">
        <f>K81*2</f>
        <v>82.5</v>
      </c>
      <c r="O81" s="10">
        <v>4</v>
      </c>
      <c r="P81" s="10">
        <v>64</v>
      </c>
      <c r="Q81" s="10">
        <v>33.5</v>
      </c>
      <c r="R81" s="10">
        <v>2</v>
      </c>
      <c r="S81" s="10">
        <f>O81+P81+Q81+R81</f>
        <v>103.5</v>
      </c>
    </row>
    <row r="82" spans="1:19" x14ac:dyDescent="0.25">
      <c r="A82" s="9">
        <v>80</v>
      </c>
      <c r="B82" s="1" t="s">
        <v>110</v>
      </c>
      <c r="C82" s="1" t="s">
        <v>26</v>
      </c>
      <c r="D82" s="7" t="s">
        <v>108</v>
      </c>
      <c r="E82" s="1" t="s">
        <v>5</v>
      </c>
      <c r="F82" s="2">
        <v>12.5</v>
      </c>
      <c r="G82" s="10">
        <v>23.03</v>
      </c>
      <c r="H82" s="5">
        <f>(G82*22)/100</f>
        <v>5.0666000000000002</v>
      </c>
      <c r="I82" s="10">
        <f>G82+H82</f>
        <v>28.096600000000002</v>
      </c>
      <c r="J82" s="10">
        <f>G82*2</f>
        <v>46.06</v>
      </c>
      <c r="K82" s="10">
        <v>41.25</v>
      </c>
      <c r="L82" s="5">
        <f>(K82*22)/100</f>
        <v>9.0749999999999993</v>
      </c>
      <c r="M82" s="10">
        <f>K82+L82</f>
        <v>50.325000000000003</v>
      </c>
      <c r="N82" s="10">
        <f>K82*2</f>
        <v>82.5</v>
      </c>
      <c r="O82" s="10">
        <v>4</v>
      </c>
      <c r="P82" s="10">
        <v>64</v>
      </c>
      <c r="Q82" s="10">
        <v>33.5</v>
      </c>
      <c r="R82" s="10">
        <v>2</v>
      </c>
      <c r="S82" s="10">
        <f>O82+P82+Q82+R82</f>
        <v>103.5</v>
      </c>
    </row>
    <row r="83" spans="1:19" ht="30" x14ac:dyDescent="0.25">
      <c r="A83" s="9">
        <v>81</v>
      </c>
      <c r="B83" s="1" t="s">
        <v>111</v>
      </c>
      <c r="C83" s="1" t="s">
        <v>3</v>
      </c>
      <c r="D83" s="7" t="s">
        <v>112</v>
      </c>
      <c r="E83" s="1" t="s">
        <v>325</v>
      </c>
      <c r="F83" s="1">
        <v>13.76</v>
      </c>
      <c r="G83" s="10">
        <v>76.95</v>
      </c>
      <c r="H83" s="5">
        <f>(G83*22)/100</f>
        <v>16.929000000000002</v>
      </c>
      <c r="I83" s="10">
        <f>G83+H83</f>
        <v>93.879000000000005</v>
      </c>
      <c r="J83" s="10">
        <f>G83*2</f>
        <v>153.9</v>
      </c>
      <c r="K83" s="10">
        <v>105.54</v>
      </c>
      <c r="L83" s="5">
        <f>(K83*22)/100</f>
        <v>23.218800000000002</v>
      </c>
      <c r="M83" s="10">
        <f>K83+L83</f>
        <v>128.75880000000001</v>
      </c>
      <c r="N83" s="10">
        <f>K83*2</f>
        <v>211.08</v>
      </c>
      <c r="O83" s="10">
        <v>4</v>
      </c>
      <c r="P83" s="10">
        <v>64</v>
      </c>
      <c r="Q83" s="10">
        <v>33.5</v>
      </c>
      <c r="R83" s="10">
        <v>2</v>
      </c>
      <c r="S83" s="10">
        <f>O83+P83+Q83+R83</f>
        <v>103.5</v>
      </c>
    </row>
    <row r="84" spans="1:19" ht="30" x14ac:dyDescent="0.25">
      <c r="A84" s="9">
        <v>82</v>
      </c>
      <c r="B84" s="1" t="s">
        <v>113</v>
      </c>
      <c r="C84" s="1" t="s">
        <v>3</v>
      </c>
      <c r="D84" s="7" t="s">
        <v>112</v>
      </c>
      <c r="E84" s="1" t="s">
        <v>325</v>
      </c>
      <c r="F84" s="2">
        <v>12.96</v>
      </c>
      <c r="G84" s="10">
        <v>57.94</v>
      </c>
      <c r="H84" s="5">
        <f>(G84*22)/100</f>
        <v>12.746799999999999</v>
      </c>
      <c r="I84" s="10">
        <f>G84+H84</f>
        <v>70.686799999999991</v>
      </c>
      <c r="J84" s="10">
        <f>G84*2</f>
        <v>115.88</v>
      </c>
      <c r="K84" s="10">
        <v>100.5</v>
      </c>
      <c r="L84" s="5">
        <f>(K84*22)/100</f>
        <v>22.11</v>
      </c>
      <c r="M84" s="10">
        <f>K84+L84</f>
        <v>122.61</v>
      </c>
      <c r="N84" s="10">
        <f>K84*2</f>
        <v>201</v>
      </c>
      <c r="O84" s="10">
        <v>4</v>
      </c>
      <c r="P84" s="10">
        <v>64</v>
      </c>
      <c r="Q84" s="10">
        <v>33.5</v>
      </c>
      <c r="R84" s="10">
        <v>2</v>
      </c>
      <c r="S84" s="10">
        <f>O84+P84+Q84+R84</f>
        <v>103.5</v>
      </c>
    </row>
    <row r="85" spans="1:19" ht="30" x14ac:dyDescent="0.25">
      <c r="A85" s="9">
        <v>83</v>
      </c>
      <c r="B85" s="1" t="s">
        <v>114</v>
      </c>
      <c r="C85" s="1" t="s">
        <v>3</v>
      </c>
      <c r="D85" s="7" t="s">
        <v>112</v>
      </c>
      <c r="E85" s="1" t="s">
        <v>325</v>
      </c>
      <c r="F85" s="2">
        <v>16</v>
      </c>
      <c r="G85" s="10">
        <v>89.46</v>
      </c>
      <c r="H85" s="5">
        <f>(G85*22)/100</f>
        <v>19.6812</v>
      </c>
      <c r="I85" s="10">
        <f>G85+H85</f>
        <v>109.1412</v>
      </c>
      <c r="J85" s="10">
        <f>G85*2</f>
        <v>178.92</v>
      </c>
      <c r="K85" s="10">
        <v>122.75</v>
      </c>
      <c r="L85" s="5">
        <f>(K85*22)/100</f>
        <v>27.004999999999999</v>
      </c>
      <c r="M85" s="10">
        <f>K85+L85</f>
        <v>149.755</v>
      </c>
      <c r="N85" s="10">
        <f>K85*2</f>
        <v>245.5</v>
      </c>
      <c r="O85" s="10">
        <v>4</v>
      </c>
      <c r="P85" s="10">
        <v>64</v>
      </c>
      <c r="Q85" s="10">
        <v>33.5</v>
      </c>
      <c r="R85" s="10">
        <v>2</v>
      </c>
      <c r="S85" s="10">
        <f>O85+P85+Q85+R85</f>
        <v>103.5</v>
      </c>
    </row>
    <row r="86" spans="1:19" x14ac:dyDescent="0.25">
      <c r="A86" s="9">
        <v>84</v>
      </c>
      <c r="B86" s="1" t="s">
        <v>115</v>
      </c>
      <c r="C86" s="1" t="s">
        <v>3</v>
      </c>
      <c r="D86" s="7" t="s">
        <v>116</v>
      </c>
      <c r="E86" s="1" t="s">
        <v>28</v>
      </c>
      <c r="F86" s="1">
        <v>12.91</v>
      </c>
      <c r="G86" s="10">
        <v>72.180000000000007</v>
      </c>
      <c r="H86" s="5">
        <f>(G86*22)/100</f>
        <v>15.8796</v>
      </c>
      <c r="I86" s="10">
        <f>G86+H86</f>
        <v>88.059600000000003</v>
      </c>
      <c r="J86" s="10">
        <f>G86*2</f>
        <v>144.36000000000001</v>
      </c>
      <c r="K86" s="10">
        <v>100.5</v>
      </c>
      <c r="L86" s="5">
        <f>(K86*22)/100</f>
        <v>22.11</v>
      </c>
      <c r="M86" s="10">
        <f>K86+L86</f>
        <v>122.61</v>
      </c>
      <c r="N86" s="10">
        <f>K86*2</f>
        <v>201</v>
      </c>
      <c r="O86" s="10">
        <v>4</v>
      </c>
      <c r="P86" s="10">
        <v>64</v>
      </c>
      <c r="Q86" s="10">
        <v>33.5</v>
      </c>
      <c r="R86" s="10">
        <v>2</v>
      </c>
      <c r="S86" s="10">
        <f>O86+P86+Q86+R86</f>
        <v>103.5</v>
      </c>
    </row>
    <row r="87" spans="1:19" x14ac:dyDescent="0.25">
      <c r="A87" s="9">
        <v>85</v>
      </c>
      <c r="B87" s="1" t="s">
        <v>117</v>
      </c>
      <c r="C87" s="1" t="s">
        <v>3</v>
      </c>
      <c r="D87" s="7" t="s">
        <v>118</v>
      </c>
      <c r="E87" s="1" t="s">
        <v>28</v>
      </c>
      <c r="F87" s="1">
        <v>12.75</v>
      </c>
      <c r="G87" s="10">
        <v>71.3</v>
      </c>
      <c r="H87" s="5">
        <f>(G87*22)/100</f>
        <v>15.686</v>
      </c>
      <c r="I87" s="10">
        <f>G87+H87</f>
        <v>86.98599999999999</v>
      </c>
      <c r="J87" s="10">
        <f>G87*2</f>
        <v>142.6</v>
      </c>
      <c r="K87" s="10">
        <v>100.5</v>
      </c>
      <c r="L87" s="5">
        <f>(K87*22)/100</f>
        <v>22.11</v>
      </c>
      <c r="M87" s="10">
        <f>K87+L87</f>
        <v>122.61</v>
      </c>
      <c r="N87" s="10">
        <f>K87*2</f>
        <v>201</v>
      </c>
      <c r="O87" s="10">
        <v>4</v>
      </c>
      <c r="P87" s="10">
        <v>64</v>
      </c>
      <c r="Q87" s="10">
        <v>33.5</v>
      </c>
      <c r="R87" s="10">
        <v>2</v>
      </c>
      <c r="S87" s="10">
        <f>O87+P87+Q87+R87</f>
        <v>103.5</v>
      </c>
    </row>
    <row r="88" spans="1:19" x14ac:dyDescent="0.25">
      <c r="A88" s="9">
        <v>86</v>
      </c>
      <c r="B88" s="1" t="s">
        <v>119</v>
      </c>
      <c r="C88" s="1" t="s">
        <v>3</v>
      </c>
      <c r="D88" s="7" t="s">
        <v>118</v>
      </c>
      <c r="E88" s="1" t="s">
        <v>28</v>
      </c>
      <c r="F88" s="1">
        <v>11.53</v>
      </c>
      <c r="G88" s="10">
        <v>64.44</v>
      </c>
      <c r="H88" s="5">
        <f>(G88*22)/100</f>
        <v>14.176799999999998</v>
      </c>
      <c r="I88" s="10">
        <f>G88+H88</f>
        <v>78.616799999999998</v>
      </c>
      <c r="J88" s="10">
        <f>G88*2</f>
        <v>128.88</v>
      </c>
      <c r="K88" s="10">
        <v>100.5</v>
      </c>
      <c r="L88" s="5">
        <f>(K88*22)/100</f>
        <v>22.11</v>
      </c>
      <c r="M88" s="10">
        <f>K88+L88</f>
        <v>122.61</v>
      </c>
      <c r="N88" s="10">
        <f>K88*2</f>
        <v>201</v>
      </c>
      <c r="O88" s="10">
        <v>4</v>
      </c>
      <c r="P88" s="10">
        <v>64</v>
      </c>
      <c r="Q88" s="10">
        <v>33.5</v>
      </c>
      <c r="R88" s="10">
        <v>2</v>
      </c>
      <c r="S88" s="10">
        <f>O88+P88+Q88+R88</f>
        <v>103.5</v>
      </c>
    </row>
    <row r="89" spans="1:19" x14ac:dyDescent="0.25">
      <c r="A89" s="9">
        <v>87</v>
      </c>
      <c r="B89" s="1" t="s">
        <v>120</v>
      </c>
      <c r="C89" s="1" t="s">
        <v>3</v>
      </c>
      <c r="D89" s="7" t="s">
        <v>118</v>
      </c>
      <c r="E89" s="1" t="s">
        <v>28</v>
      </c>
      <c r="F89" s="2">
        <v>11.13</v>
      </c>
      <c r="G89" s="10">
        <v>62.25</v>
      </c>
      <c r="H89" s="5">
        <f>(G89*22)/100</f>
        <v>13.695</v>
      </c>
      <c r="I89" s="10">
        <f>G89+H89</f>
        <v>75.944999999999993</v>
      </c>
      <c r="J89" s="10">
        <f>G89*2</f>
        <v>124.5</v>
      </c>
      <c r="K89" s="10">
        <v>100.5</v>
      </c>
      <c r="L89" s="5">
        <f>(K89*22)/100</f>
        <v>22.11</v>
      </c>
      <c r="M89" s="10">
        <f>K89+L89</f>
        <v>122.61</v>
      </c>
      <c r="N89" s="10">
        <f>K89*2</f>
        <v>201</v>
      </c>
      <c r="O89" s="10">
        <v>4</v>
      </c>
      <c r="P89" s="10">
        <v>64</v>
      </c>
      <c r="Q89" s="10">
        <v>33.5</v>
      </c>
      <c r="R89" s="10">
        <v>2</v>
      </c>
      <c r="S89" s="10">
        <f>O89+P89+Q89+R89</f>
        <v>103.5</v>
      </c>
    </row>
    <row r="90" spans="1:19" x14ac:dyDescent="0.25">
      <c r="A90" s="9">
        <v>88</v>
      </c>
      <c r="B90" s="1" t="s">
        <v>121</v>
      </c>
      <c r="C90" s="1" t="s">
        <v>3</v>
      </c>
      <c r="D90" s="7" t="s">
        <v>118</v>
      </c>
      <c r="E90" s="1" t="s">
        <v>28</v>
      </c>
      <c r="F90" s="1">
        <v>12.91</v>
      </c>
      <c r="G90" s="10">
        <v>72.180000000000007</v>
      </c>
      <c r="H90" s="5">
        <f>(G90*22)/100</f>
        <v>15.8796</v>
      </c>
      <c r="I90" s="10">
        <f>G90+H90</f>
        <v>88.059600000000003</v>
      </c>
      <c r="J90" s="10">
        <f>G90*2</f>
        <v>144.36000000000001</v>
      </c>
      <c r="K90" s="10">
        <v>100.5</v>
      </c>
      <c r="L90" s="5">
        <f>(K90*22)/100</f>
        <v>22.11</v>
      </c>
      <c r="M90" s="10">
        <f>K90+L90</f>
        <v>122.61</v>
      </c>
      <c r="N90" s="10">
        <f>K90*2</f>
        <v>201</v>
      </c>
      <c r="O90" s="10">
        <v>4</v>
      </c>
      <c r="P90" s="10">
        <v>64</v>
      </c>
      <c r="Q90" s="10">
        <v>33.5</v>
      </c>
      <c r="R90" s="10">
        <v>2</v>
      </c>
      <c r="S90" s="10">
        <f>O90+P90+Q90+R90</f>
        <v>103.5</v>
      </c>
    </row>
    <row r="91" spans="1:19" x14ac:dyDescent="0.25">
      <c r="A91" s="9">
        <v>89</v>
      </c>
      <c r="B91" s="1" t="s">
        <v>122</v>
      </c>
      <c r="C91" s="1" t="s">
        <v>3</v>
      </c>
      <c r="D91" s="7" t="s">
        <v>123</v>
      </c>
      <c r="E91" s="1" t="s">
        <v>28</v>
      </c>
      <c r="F91" s="1">
        <v>12.91</v>
      </c>
      <c r="G91" s="10">
        <v>72.180000000000007</v>
      </c>
      <c r="H91" s="5">
        <f>(G91*22)/100</f>
        <v>15.8796</v>
      </c>
      <c r="I91" s="10">
        <f>G91+H91</f>
        <v>88.059600000000003</v>
      </c>
      <c r="J91" s="10">
        <f>G91*2</f>
        <v>144.36000000000001</v>
      </c>
      <c r="K91" s="10">
        <v>100.5</v>
      </c>
      <c r="L91" s="5">
        <f>(K91*22)/100</f>
        <v>22.11</v>
      </c>
      <c r="M91" s="10">
        <f>K91+L91</f>
        <v>122.61</v>
      </c>
      <c r="N91" s="10">
        <f>K91*2</f>
        <v>201</v>
      </c>
      <c r="O91" s="10">
        <v>4</v>
      </c>
      <c r="P91" s="10">
        <v>64</v>
      </c>
      <c r="Q91" s="10">
        <v>33.5</v>
      </c>
      <c r="R91" s="10">
        <v>2</v>
      </c>
      <c r="S91" s="10">
        <f>O91+P91+Q91+R91</f>
        <v>103.5</v>
      </c>
    </row>
    <row r="92" spans="1:19" x14ac:dyDescent="0.25">
      <c r="A92" s="9">
        <v>90</v>
      </c>
      <c r="B92" s="1" t="s">
        <v>124</v>
      </c>
      <c r="C92" s="1" t="s">
        <v>3</v>
      </c>
      <c r="D92" s="7" t="s">
        <v>125</v>
      </c>
      <c r="E92" s="1" t="s">
        <v>28</v>
      </c>
      <c r="F92" s="2">
        <v>12.91</v>
      </c>
      <c r="G92" s="10">
        <v>72.180000000000007</v>
      </c>
      <c r="H92" s="5">
        <f>(G92*22)/100</f>
        <v>15.8796</v>
      </c>
      <c r="I92" s="10">
        <f>G92+H92</f>
        <v>88.059600000000003</v>
      </c>
      <c r="J92" s="10">
        <f>G92*2</f>
        <v>144.36000000000001</v>
      </c>
      <c r="K92" s="10">
        <v>100.5</v>
      </c>
      <c r="L92" s="5">
        <f>(K92*22)/100</f>
        <v>22.11</v>
      </c>
      <c r="M92" s="10">
        <f>K92+L92</f>
        <v>122.61</v>
      </c>
      <c r="N92" s="10">
        <f>K92*2</f>
        <v>201</v>
      </c>
      <c r="O92" s="10">
        <v>4</v>
      </c>
      <c r="P92" s="10">
        <v>64</v>
      </c>
      <c r="Q92" s="10">
        <v>33.5</v>
      </c>
      <c r="R92" s="10">
        <v>2</v>
      </c>
      <c r="S92" s="10">
        <f>O92+P92+Q92+R92</f>
        <v>103.5</v>
      </c>
    </row>
    <row r="93" spans="1:19" x14ac:dyDescent="0.25">
      <c r="A93" s="9">
        <v>91</v>
      </c>
      <c r="B93" s="1" t="s">
        <v>126</v>
      </c>
      <c r="C93" s="1" t="s">
        <v>3</v>
      </c>
      <c r="D93" s="7" t="s">
        <v>125</v>
      </c>
      <c r="E93" s="1" t="s">
        <v>28</v>
      </c>
      <c r="F93" s="2">
        <v>11.53</v>
      </c>
      <c r="G93" s="10">
        <v>64.44</v>
      </c>
      <c r="H93" s="5">
        <f>(G93*22)/100</f>
        <v>14.176799999999998</v>
      </c>
      <c r="I93" s="10">
        <f>G93+H93</f>
        <v>78.616799999999998</v>
      </c>
      <c r="J93" s="10">
        <f>G93*2</f>
        <v>128.88</v>
      </c>
      <c r="K93" s="10">
        <v>100.5</v>
      </c>
      <c r="L93" s="5">
        <f>(K93*22)/100</f>
        <v>22.11</v>
      </c>
      <c r="M93" s="10">
        <f>K93+L93</f>
        <v>122.61</v>
      </c>
      <c r="N93" s="10">
        <f>K93*2</f>
        <v>201</v>
      </c>
      <c r="O93" s="10">
        <v>4</v>
      </c>
      <c r="P93" s="10">
        <v>64</v>
      </c>
      <c r="Q93" s="10">
        <v>33.5</v>
      </c>
      <c r="R93" s="10">
        <v>2</v>
      </c>
      <c r="S93" s="10">
        <f>O93+P93+Q93+R93</f>
        <v>103.5</v>
      </c>
    </row>
    <row r="94" spans="1:19" x14ac:dyDescent="0.25">
      <c r="A94" s="9">
        <v>92</v>
      </c>
      <c r="B94" s="1" t="s">
        <v>127</v>
      </c>
      <c r="C94" s="1" t="s">
        <v>3</v>
      </c>
      <c r="D94" s="7" t="s">
        <v>125</v>
      </c>
      <c r="E94" s="1" t="s">
        <v>28</v>
      </c>
      <c r="F94" s="2">
        <v>11.13</v>
      </c>
      <c r="G94" s="10">
        <v>62.25</v>
      </c>
      <c r="H94" s="5">
        <f>(G94*22)/100</f>
        <v>13.695</v>
      </c>
      <c r="I94" s="10">
        <f>G94+H94</f>
        <v>75.944999999999993</v>
      </c>
      <c r="J94" s="10">
        <f>G94*2</f>
        <v>124.5</v>
      </c>
      <c r="K94" s="10">
        <v>100.5</v>
      </c>
      <c r="L94" s="5">
        <f>(K94*22)/100</f>
        <v>22.11</v>
      </c>
      <c r="M94" s="10">
        <f>K94+L94</f>
        <v>122.61</v>
      </c>
      <c r="N94" s="10">
        <f>K94*2</f>
        <v>201</v>
      </c>
      <c r="O94" s="10">
        <v>4</v>
      </c>
      <c r="P94" s="10">
        <v>64</v>
      </c>
      <c r="Q94" s="10">
        <v>33.5</v>
      </c>
      <c r="R94" s="10">
        <v>2</v>
      </c>
      <c r="S94" s="10">
        <f>O94+P94+Q94+R94</f>
        <v>103.5</v>
      </c>
    </row>
    <row r="95" spans="1:19" x14ac:dyDescent="0.25">
      <c r="A95" s="9">
        <v>93</v>
      </c>
      <c r="B95" s="1" t="s">
        <v>128</v>
      </c>
      <c r="C95" s="1" t="s">
        <v>3</v>
      </c>
      <c r="D95" s="7" t="s">
        <v>125</v>
      </c>
      <c r="E95" s="1" t="s">
        <v>28</v>
      </c>
      <c r="F95" s="2">
        <v>12.75</v>
      </c>
      <c r="G95" s="10">
        <v>71.3</v>
      </c>
      <c r="H95" s="5">
        <f>(G95*22)/100</f>
        <v>15.686</v>
      </c>
      <c r="I95" s="10">
        <f>G95+H95</f>
        <v>86.98599999999999</v>
      </c>
      <c r="J95" s="10">
        <f>G95*2</f>
        <v>142.6</v>
      </c>
      <c r="K95" s="10">
        <v>100.5</v>
      </c>
      <c r="L95" s="5">
        <f>(K95*22)/100</f>
        <v>22.11</v>
      </c>
      <c r="M95" s="10">
        <f>K95+L95</f>
        <v>122.61</v>
      </c>
      <c r="N95" s="10">
        <f>K95*2</f>
        <v>201</v>
      </c>
      <c r="O95" s="10">
        <v>4</v>
      </c>
      <c r="P95" s="10">
        <v>64</v>
      </c>
      <c r="Q95" s="10">
        <v>33.5</v>
      </c>
      <c r="R95" s="10">
        <v>2</v>
      </c>
      <c r="S95" s="10">
        <f>O95+P95+Q95+R95</f>
        <v>103.5</v>
      </c>
    </row>
    <row r="96" spans="1:19" x14ac:dyDescent="0.25">
      <c r="A96" s="9">
        <v>94</v>
      </c>
      <c r="B96" s="1" t="s">
        <v>129</v>
      </c>
      <c r="C96" s="1" t="s">
        <v>3</v>
      </c>
      <c r="D96" s="7" t="s">
        <v>125</v>
      </c>
      <c r="E96" s="1" t="s">
        <v>28</v>
      </c>
      <c r="F96" s="2">
        <v>12.91</v>
      </c>
      <c r="G96" s="10">
        <v>72.180000000000007</v>
      </c>
      <c r="H96" s="5">
        <f>(G96*22)/100</f>
        <v>15.8796</v>
      </c>
      <c r="I96" s="10">
        <f>G96+H96</f>
        <v>88.059600000000003</v>
      </c>
      <c r="J96" s="10">
        <f>G96*2</f>
        <v>144.36000000000001</v>
      </c>
      <c r="K96" s="10">
        <v>100.5</v>
      </c>
      <c r="L96" s="5">
        <f>(K96*22)/100</f>
        <v>22.11</v>
      </c>
      <c r="M96" s="10">
        <f>K96+L96</f>
        <v>122.61</v>
      </c>
      <c r="N96" s="10">
        <f>K96*2</f>
        <v>201</v>
      </c>
      <c r="O96" s="10">
        <v>4</v>
      </c>
      <c r="P96" s="10">
        <v>64</v>
      </c>
      <c r="Q96" s="10">
        <v>33.5</v>
      </c>
      <c r="R96" s="10">
        <v>2</v>
      </c>
      <c r="S96" s="10">
        <f>O96+P96+Q96+R96</f>
        <v>103.5</v>
      </c>
    </row>
    <row r="97" spans="1:19" x14ac:dyDescent="0.25">
      <c r="A97" s="9">
        <v>95</v>
      </c>
      <c r="B97" s="1" t="s">
        <v>130</v>
      </c>
      <c r="C97" s="1" t="s">
        <v>3</v>
      </c>
      <c r="D97" s="7" t="s">
        <v>131</v>
      </c>
      <c r="E97" s="1" t="s">
        <v>28</v>
      </c>
      <c r="F97" s="2">
        <v>11.13</v>
      </c>
      <c r="G97" s="10">
        <v>62.25</v>
      </c>
      <c r="H97" s="5">
        <f>(G97*22)/100</f>
        <v>13.695</v>
      </c>
      <c r="I97" s="10">
        <f>G97+H97</f>
        <v>75.944999999999993</v>
      </c>
      <c r="J97" s="10">
        <f>G97*2</f>
        <v>124.5</v>
      </c>
      <c r="K97" s="10">
        <v>100.5</v>
      </c>
      <c r="L97" s="5">
        <f>(K97*22)/100</f>
        <v>22.11</v>
      </c>
      <c r="M97" s="10">
        <f>K97+L97</f>
        <v>122.61</v>
      </c>
      <c r="N97" s="10">
        <f>K97*2</f>
        <v>201</v>
      </c>
      <c r="O97" s="10">
        <v>4</v>
      </c>
      <c r="P97" s="10">
        <v>64</v>
      </c>
      <c r="Q97" s="10">
        <v>33.5</v>
      </c>
      <c r="R97" s="10">
        <v>2</v>
      </c>
      <c r="S97" s="10">
        <f>O97+P97+Q97+R97</f>
        <v>103.5</v>
      </c>
    </row>
    <row r="98" spans="1:19" x14ac:dyDescent="0.25">
      <c r="A98" s="9">
        <v>96</v>
      </c>
      <c r="B98" s="1" t="s">
        <v>132</v>
      </c>
      <c r="C98" s="1" t="s">
        <v>3</v>
      </c>
      <c r="D98" s="7" t="s">
        <v>131</v>
      </c>
      <c r="E98" s="1" t="s">
        <v>28</v>
      </c>
      <c r="F98" s="2">
        <v>12.75</v>
      </c>
      <c r="G98" s="10">
        <v>71.3</v>
      </c>
      <c r="H98" s="5">
        <f>(G98*22)/100</f>
        <v>15.686</v>
      </c>
      <c r="I98" s="10">
        <f>G98+H98</f>
        <v>86.98599999999999</v>
      </c>
      <c r="J98" s="10">
        <f>G98*2</f>
        <v>142.6</v>
      </c>
      <c r="K98" s="10">
        <v>100.5</v>
      </c>
      <c r="L98" s="5">
        <f>(K98*22)/100</f>
        <v>22.11</v>
      </c>
      <c r="M98" s="10">
        <f>K98+L98</f>
        <v>122.61</v>
      </c>
      <c r="N98" s="10">
        <f>K98*2</f>
        <v>201</v>
      </c>
      <c r="O98" s="10">
        <v>4</v>
      </c>
      <c r="P98" s="10">
        <v>64</v>
      </c>
      <c r="Q98" s="10">
        <v>33.5</v>
      </c>
      <c r="R98" s="10">
        <v>2</v>
      </c>
      <c r="S98" s="10">
        <f>O98+P98+Q98+R98</f>
        <v>103.5</v>
      </c>
    </row>
    <row r="99" spans="1:19" x14ac:dyDescent="0.25">
      <c r="A99" s="9">
        <v>97</v>
      </c>
      <c r="B99" s="1" t="s">
        <v>133</v>
      </c>
      <c r="C99" s="1" t="s">
        <v>3</v>
      </c>
      <c r="D99" s="7" t="s">
        <v>131</v>
      </c>
      <c r="E99" s="1" t="s">
        <v>28</v>
      </c>
      <c r="F99" s="2">
        <v>12.91</v>
      </c>
      <c r="G99" s="10">
        <v>72.180000000000007</v>
      </c>
      <c r="H99" s="5">
        <f>(G99*22)/100</f>
        <v>15.8796</v>
      </c>
      <c r="I99" s="10">
        <f>G99+H99</f>
        <v>88.059600000000003</v>
      </c>
      <c r="J99" s="10">
        <f>G99*2</f>
        <v>144.36000000000001</v>
      </c>
      <c r="K99" s="10">
        <v>100.5</v>
      </c>
      <c r="L99" s="5">
        <f>(K99*22)/100</f>
        <v>22.11</v>
      </c>
      <c r="M99" s="10">
        <f>K99+L99</f>
        <v>122.61</v>
      </c>
      <c r="N99" s="10">
        <f>K99*2</f>
        <v>201</v>
      </c>
      <c r="O99" s="10">
        <v>4</v>
      </c>
      <c r="P99" s="10">
        <v>64</v>
      </c>
      <c r="Q99" s="10">
        <v>33.5</v>
      </c>
      <c r="R99" s="10">
        <v>2</v>
      </c>
      <c r="S99" s="10">
        <f>O99+P99+Q99+R99</f>
        <v>103.5</v>
      </c>
    </row>
    <row r="100" spans="1:19" x14ac:dyDescent="0.25">
      <c r="A100" s="9">
        <v>98</v>
      </c>
      <c r="B100" s="1" t="s">
        <v>134</v>
      </c>
      <c r="C100" s="1" t="s">
        <v>3</v>
      </c>
      <c r="D100" s="7" t="s">
        <v>135</v>
      </c>
      <c r="E100" s="1" t="s">
        <v>28</v>
      </c>
      <c r="F100" s="2">
        <v>12.91</v>
      </c>
      <c r="G100" s="10">
        <v>72.180000000000007</v>
      </c>
      <c r="H100" s="5">
        <f>(G100*22)/100</f>
        <v>15.8796</v>
      </c>
      <c r="I100" s="10">
        <f>G100+H100</f>
        <v>88.059600000000003</v>
      </c>
      <c r="J100" s="10">
        <f>G100*2</f>
        <v>144.36000000000001</v>
      </c>
      <c r="K100" s="10">
        <v>100.5</v>
      </c>
      <c r="L100" s="5">
        <f>(K100*22)/100</f>
        <v>22.11</v>
      </c>
      <c r="M100" s="10">
        <f>K100+L100</f>
        <v>122.61</v>
      </c>
      <c r="N100" s="10">
        <f>K100*2</f>
        <v>201</v>
      </c>
      <c r="O100" s="10">
        <v>4</v>
      </c>
      <c r="P100" s="10">
        <v>64</v>
      </c>
      <c r="Q100" s="10">
        <v>33.5</v>
      </c>
      <c r="R100" s="10">
        <v>2</v>
      </c>
      <c r="S100" s="10">
        <f>O100+P100+Q100+R100</f>
        <v>103.5</v>
      </c>
    </row>
    <row r="101" spans="1:19" x14ac:dyDescent="0.25">
      <c r="A101" s="9">
        <v>99</v>
      </c>
      <c r="B101" s="1" t="s">
        <v>136</v>
      </c>
      <c r="C101" s="1" t="s">
        <v>3</v>
      </c>
      <c r="D101" s="7" t="s">
        <v>135</v>
      </c>
      <c r="E101" s="1" t="s">
        <v>28</v>
      </c>
      <c r="F101" s="2">
        <v>11.53</v>
      </c>
      <c r="G101" s="10">
        <v>64.44</v>
      </c>
      <c r="H101" s="5">
        <f>(G101*22)/100</f>
        <v>14.176799999999998</v>
      </c>
      <c r="I101" s="10">
        <f>G101+H101</f>
        <v>78.616799999999998</v>
      </c>
      <c r="J101" s="10">
        <f>G101*2</f>
        <v>128.88</v>
      </c>
      <c r="K101" s="10">
        <v>100.5</v>
      </c>
      <c r="L101" s="5">
        <f>(K101*22)/100</f>
        <v>22.11</v>
      </c>
      <c r="M101" s="10">
        <f>K101+L101</f>
        <v>122.61</v>
      </c>
      <c r="N101" s="10">
        <f>K101*2</f>
        <v>201</v>
      </c>
      <c r="O101" s="10">
        <v>4</v>
      </c>
      <c r="P101" s="10">
        <v>64</v>
      </c>
      <c r="Q101" s="10">
        <v>33.5</v>
      </c>
      <c r="R101" s="10">
        <v>2</v>
      </c>
      <c r="S101" s="10">
        <f>O101+P101+Q101+R101</f>
        <v>103.5</v>
      </c>
    </row>
    <row r="102" spans="1:19" x14ac:dyDescent="0.25">
      <c r="A102" s="9">
        <v>100</v>
      </c>
      <c r="B102" s="1" t="s">
        <v>137</v>
      </c>
      <c r="C102" s="1" t="s">
        <v>3</v>
      </c>
      <c r="D102" s="7" t="s">
        <v>138</v>
      </c>
      <c r="E102" s="1" t="s">
        <v>28</v>
      </c>
      <c r="F102" s="2">
        <v>11.13</v>
      </c>
      <c r="G102" s="10">
        <v>62.25</v>
      </c>
      <c r="H102" s="5">
        <f>(G102*22)/100</f>
        <v>13.695</v>
      </c>
      <c r="I102" s="10">
        <f>G102+H102</f>
        <v>75.944999999999993</v>
      </c>
      <c r="J102" s="10">
        <f>G102*2</f>
        <v>124.5</v>
      </c>
      <c r="K102" s="10">
        <v>100.5</v>
      </c>
      <c r="L102" s="5">
        <f>(K102*22)/100</f>
        <v>22.11</v>
      </c>
      <c r="M102" s="10">
        <f>K102+L102</f>
        <v>122.61</v>
      </c>
      <c r="N102" s="10">
        <f>K102*2</f>
        <v>201</v>
      </c>
      <c r="O102" s="10">
        <v>4</v>
      </c>
      <c r="P102" s="10">
        <v>64</v>
      </c>
      <c r="Q102" s="10">
        <v>33.5</v>
      </c>
      <c r="R102" s="10">
        <v>2</v>
      </c>
      <c r="S102" s="10">
        <f>O102+P102+Q102+R102</f>
        <v>103.5</v>
      </c>
    </row>
    <row r="103" spans="1:19" x14ac:dyDescent="0.25">
      <c r="A103" s="9">
        <v>101</v>
      </c>
      <c r="B103" s="1" t="s">
        <v>139</v>
      </c>
      <c r="C103" s="1" t="s">
        <v>3</v>
      </c>
      <c r="D103" s="7" t="s">
        <v>138</v>
      </c>
      <c r="E103" s="1" t="s">
        <v>28</v>
      </c>
      <c r="F103" s="2">
        <v>12.75</v>
      </c>
      <c r="G103" s="10">
        <v>71.3</v>
      </c>
      <c r="H103" s="5">
        <f>(G103*22)/100</f>
        <v>15.686</v>
      </c>
      <c r="I103" s="10">
        <f>G103+H103</f>
        <v>86.98599999999999</v>
      </c>
      <c r="J103" s="10">
        <f>G103*2</f>
        <v>142.6</v>
      </c>
      <c r="K103" s="10">
        <v>100.5</v>
      </c>
      <c r="L103" s="5">
        <f>(K103*22)/100</f>
        <v>22.11</v>
      </c>
      <c r="M103" s="10">
        <f>K103+L103</f>
        <v>122.61</v>
      </c>
      <c r="N103" s="10">
        <f>K103*2</f>
        <v>201</v>
      </c>
      <c r="O103" s="10">
        <v>4</v>
      </c>
      <c r="P103" s="10">
        <v>64</v>
      </c>
      <c r="Q103" s="10">
        <v>33.5</v>
      </c>
      <c r="R103" s="10">
        <v>2</v>
      </c>
      <c r="S103" s="10">
        <f>O103+P103+Q103+R103</f>
        <v>103.5</v>
      </c>
    </row>
    <row r="104" spans="1:19" x14ac:dyDescent="0.25">
      <c r="A104" s="9">
        <v>102</v>
      </c>
      <c r="B104" s="1" t="s">
        <v>140</v>
      </c>
      <c r="C104" s="1" t="s">
        <v>3</v>
      </c>
      <c r="D104" s="7" t="s">
        <v>138</v>
      </c>
      <c r="E104" s="1" t="s">
        <v>28</v>
      </c>
      <c r="F104" s="2">
        <v>11.53</v>
      </c>
      <c r="G104" s="10">
        <v>64.44</v>
      </c>
      <c r="H104" s="5">
        <f>(G104*22)/100</f>
        <v>14.176799999999998</v>
      </c>
      <c r="I104" s="10">
        <f>G104+H104</f>
        <v>78.616799999999998</v>
      </c>
      <c r="J104" s="10">
        <f>G104*2</f>
        <v>128.88</v>
      </c>
      <c r="K104" s="10">
        <v>100.5</v>
      </c>
      <c r="L104" s="5">
        <f>(K104*22)/100</f>
        <v>22.11</v>
      </c>
      <c r="M104" s="10">
        <f>K104+L104</f>
        <v>122.61</v>
      </c>
      <c r="N104" s="10">
        <f>K104*2</f>
        <v>201</v>
      </c>
      <c r="O104" s="10">
        <v>4</v>
      </c>
      <c r="P104" s="10">
        <v>64</v>
      </c>
      <c r="Q104" s="10">
        <v>33.5</v>
      </c>
      <c r="R104" s="10">
        <v>2</v>
      </c>
      <c r="S104" s="10">
        <f>O104+P104+Q104+R104</f>
        <v>103.5</v>
      </c>
    </row>
    <row r="105" spans="1:19" x14ac:dyDescent="0.25">
      <c r="A105" s="9">
        <v>103</v>
      </c>
      <c r="B105" s="1" t="s">
        <v>141</v>
      </c>
      <c r="C105" s="1" t="s">
        <v>3</v>
      </c>
      <c r="D105" s="7" t="s">
        <v>125</v>
      </c>
      <c r="E105" s="1" t="s">
        <v>28</v>
      </c>
      <c r="F105" s="2">
        <v>12.91</v>
      </c>
      <c r="G105" s="10">
        <v>72.180000000000007</v>
      </c>
      <c r="H105" s="5">
        <f>(G105*22)/100</f>
        <v>15.8796</v>
      </c>
      <c r="I105" s="10">
        <f>G105+H105</f>
        <v>88.059600000000003</v>
      </c>
      <c r="J105" s="10">
        <f>G105*2</f>
        <v>144.36000000000001</v>
      </c>
      <c r="K105" s="10">
        <v>100.5</v>
      </c>
      <c r="L105" s="5">
        <f>(K105*22)/100</f>
        <v>22.11</v>
      </c>
      <c r="M105" s="10">
        <f>K105+L105</f>
        <v>122.61</v>
      </c>
      <c r="N105" s="10">
        <f>K105*2</f>
        <v>201</v>
      </c>
      <c r="O105" s="10">
        <v>4</v>
      </c>
      <c r="P105" s="10">
        <v>64</v>
      </c>
      <c r="Q105" s="10">
        <v>33.5</v>
      </c>
      <c r="R105" s="10">
        <v>2</v>
      </c>
      <c r="S105" s="10">
        <f>O105+P105+Q105+R105</f>
        <v>103.5</v>
      </c>
    </row>
    <row r="106" spans="1:19" x14ac:dyDescent="0.25">
      <c r="A106" s="9">
        <v>104</v>
      </c>
      <c r="B106" s="1" t="s">
        <v>142</v>
      </c>
      <c r="C106" s="1" t="s">
        <v>3</v>
      </c>
      <c r="D106" s="7" t="s">
        <v>143</v>
      </c>
      <c r="E106" s="1" t="s">
        <v>28</v>
      </c>
      <c r="F106" s="2">
        <v>10</v>
      </c>
      <c r="G106" s="10">
        <v>55.91</v>
      </c>
      <c r="H106" s="5">
        <f>(G106*22)/100</f>
        <v>12.3002</v>
      </c>
      <c r="I106" s="10">
        <f>G106+H106</f>
        <v>68.2102</v>
      </c>
      <c r="J106" s="10">
        <f>G106*2</f>
        <v>111.82</v>
      </c>
      <c r="K106" s="10">
        <v>100.5</v>
      </c>
      <c r="L106" s="5">
        <f>(K106*22)/100</f>
        <v>22.11</v>
      </c>
      <c r="M106" s="10">
        <f>K106+L106</f>
        <v>122.61</v>
      </c>
      <c r="N106" s="10">
        <f>K106*2</f>
        <v>201</v>
      </c>
      <c r="O106" s="10">
        <v>4</v>
      </c>
      <c r="P106" s="10">
        <v>64</v>
      </c>
      <c r="Q106" s="10">
        <v>33.5</v>
      </c>
      <c r="R106" s="10">
        <v>2</v>
      </c>
      <c r="S106" s="10">
        <f>O106+P106+Q106+R106</f>
        <v>103.5</v>
      </c>
    </row>
    <row r="107" spans="1:19" x14ac:dyDescent="0.25">
      <c r="A107" s="9">
        <v>105</v>
      </c>
      <c r="B107" s="1" t="s">
        <v>144</v>
      </c>
      <c r="C107" s="1" t="s">
        <v>3</v>
      </c>
      <c r="D107" s="7" t="s">
        <v>143</v>
      </c>
      <c r="E107" s="1" t="s">
        <v>28</v>
      </c>
      <c r="F107" s="2">
        <v>12</v>
      </c>
      <c r="G107" s="10">
        <v>67.11</v>
      </c>
      <c r="H107" s="5">
        <f>(G107*22)/100</f>
        <v>14.764200000000001</v>
      </c>
      <c r="I107" s="10">
        <f>G107+H107</f>
        <v>81.874200000000002</v>
      </c>
      <c r="J107" s="10">
        <f>G107*2</f>
        <v>134.22</v>
      </c>
      <c r="K107" s="10">
        <v>100.5</v>
      </c>
      <c r="L107" s="5">
        <f>(K107*22)/100</f>
        <v>22.11</v>
      </c>
      <c r="M107" s="10">
        <f>K107+L107</f>
        <v>122.61</v>
      </c>
      <c r="N107" s="10">
        <f>K107*2</f>
        <v>201</v>
      </c>
      <c r="O107" s="10">
        <v>4</v>
      </c>
      <c r="P107" s="10">
        <v>64</v>
      </c>
      <c r="Q107" s="10">
        <v>33.5</v>
      </c>
      <c r="R107" s="10">
        <v>2</v>
      </c>
      <c r="S107" s="10">
        <f>O107+P107+Q107+R107</f>
        <v>103.5</v>
      </c>
    </row>
    <row r="108" spans="1:19" x14ac:dyDescent="0.25">
      <c r="A108" s="9">
        <v>106</v>
      </c>
      <c r="B108" s="1" t="s">
        <v>145</v>
      </c>
      <c r="C108" s="1" t="s">
        <v>3</v>
      </c>
      <c r="D108" s="7" t="s">
        <v>143</v>
      </c>
      <c r="E108" s="1" t="s">
        <v>28</v>
      </c>
      <c r="F108" s="2">
        <v>12</v>
      </c>
      <c r="G108" s="10">
        <v>67.11</v>
      </c>
      <c r="H108" s="5">
        <f>(G108*22)/100</f>
        <v>14.764200000000001</v>
      </c>
      <c r="I108" s="10">
        <f>G108+H108</f>
        <v>81.874200000000002</v>
      </c>
      <c r="J108" s="10">
        <f>G108*2</f>
        <v>134.22</v>
      </c>
      <c r="K108" s="10">
        <v>100.5</v>
      </c>
      <c r="L108" s="5">
        <f>(K108*22)/100</f>
        <v>22.11</v>
      </c>
      <c r="M108" s="10">
        <f>K108+L108</f>
        <v>122.61</v>
      </c>
      <c r="N108" s="10">
        <f>K108*2</f>
        <v>201</v>
      </c>
      <c r="O108" s="10">
        <v>4</v>
      </c>
      <c r="P108" s="10">
        <v>64</v>
      </c>
      <c r="Q108" s="10">
        <v>33.5</v>
      </c>
      <c r="R108" s="10">
        <v>2</v>
      </c>
      <c r="S108" s="10">
        <f>O108+P108+Q108+R108</f>
        <v>103.5</v>
      </c>
    </row>
    <row r="109" spans="1:19" x14ac:dyDescent="0.25">
      <c r="A109" s="9">
        <v>107</v>
      </c>
      <c r="B109" s="1" t="s">
        <v>146</v>
      </c>
      <c r="C109" s="1" t="s">
        <v>3</v>
      </c>
      <c r="D109" s="7" t="s">
        <v>147</v>
      </c>
      <c r="E109" s="1" t="s">
        <v>28</v>
      </c>
      <c r="F109" s="2">
        <v>11.31</v>
      </c>
      <c r="G109" s="10">
        <v>63.25</v>
      </c>
      <c r="H109" s="5">
        <f>(G109*22)/100</f>
        <v>13.914999999999999</v>
      </c>
      <c r="I109" s="10">
        <f>G109+H109</f>
        <v>77.164999999999992</v>
      </c>
      <c r="J109" s="10">
        <f>G109*2</f>
        <v>126.5</v>
      </c>
      <c r="K109" s="10">
        <v>100.5</v>
      </c>
      <c r="L109" s="5">
        <f>(K109*22)/100</f>
        <v>22.11</v>
      </c>
      <c r="M109" s="10">
        <f>K109+L109</f>
        <v>122.61</v>
      </c>
      <c r="N109" s="10">
        <f>K109*2</f>
        <v>201</v>
      </c>
      <c r="O109" s="10">
        <v>4</v>
      </c>
      <c r="P109" s="10">
        <v>64</v>
      </c>
      <c r="Q109" s="10">
        <v>33.5</v>
      </c>
      <c r="R109" s="10">
        <v>2</v>
      </c>
      <c r="S109" s="10">
        <f>O109+P109+Q109+R109</f>
        <v>103.5</v>
      </c>
    </row>
    <row r="110" spans="1:19" x14ac:dyDescent="0.25">
      <c r="A110" s="9">
        <v>108</v>
      </c>
      <c r="B110" s="1" t="s">
        <v>148</v>
      </c>
      <c r="C110" s="1" t="s">
        <v>3</v>
      </c>
      <c r="D110" s="7" t="s">
        <v>147</v>
      </c>
      <c r="E110" s="1" t="s">
        <v>28</v>
      </c>
      <c r="F110" s="2">
        <v>11.31</v>
      </c>
      <c r="G110" s="10">
        <v>63.25</v>
      </c>
      <c r="H110" s="5">
        <f>(G110*22)/100</f>
        <v>13.914999999999999</v>
      </c>
      <c r="I110" s="10">
        <f>G110+H110</f>
        <v>77.164999999999992</v>
      </c>
      <c r="J110" s="10">
        <f>G110*2</f>
        <v>126.5</v>
      </c>
      <c r="K110" s="10">
        <v>100.5</v>
      </c>
      <c r="L110" s="5">
        <f>(K110*22)/100</f>
        <v>22.11</v>
      </c>
      <c r="M110" s="10">
        <f>K110+L110</f>
        <v>122.61</v>
      </c>
      <c r="N110" s="10">
        <f>K110*2</f>
        <v>201</v>
      </c>
      <c r="O110" s="10">
        <v>4</v>
      </c>
      <c r="P110" s="10">
        <v>64</v>
      </c>
      <c r="Q110" s="10">
        <v>33.5</v>
      </c>
      <c r="R110" s="10">
        <v>2</v>
      </c>
      <c r="S110" s="10">
        <f>O110+P110+Q110+R110</f>
        <v>103.5</v>
      </c>
    </row>
    <row r="111" spans="1:19" x14ac:dyDescent="0.25">
      <c r="A111" s="9">
        <v>109</v>
      </c>
      <c r="B111" s="1" t="s">
        <v>149</v>
      </c>
      <c r="C111" s="1" t="s">
        <v>3</v>
      </c>
      <c r="D111" s="7" t="s">
        <v>147</v>
      </c>
      <c r="E111" s="1" t="s">
        <v>28</v>
      </c>
      <c r="F111" s="2">
        <v>11.31</v>
      </c>
      <c r="G111" s="10">
        <v>63.25</v>
      </c>
      <c r="H111" s="5">
        <f>(G111*22)/100</f>
        <v>13.914999999999999</v>
      </c>
      <c r="I111" s="10">
        <f>G111+H111</f>
        <v>77.164999999999992</v>
      </c>
      <c r="J111" s="10">
        <f>G111*2</f>
        <v>126.5</v>
      </c>
      <c r="K111" s="10">
        <v>100.5</v>
      </c>
      <c r="L111" s="5">
        <f>(K111*22)/100</f>
        <v>22.11</v>
      </c>
      <c r="M111" s="10">
        <f>K111+L111</f>
        <v>122.61</v>
      </c>
      <c r="N111" s="10">
        <f>K111*2</f>
        <v>201</v>
      </c>
      <c r="O111" s="10">
        <v>4</v>
      </c>
      <c r="P111" s="10">
        <v>64</v>
      </c>
      <c r="Q111" s="10">
        <v>33.5</v>
      </c>
      <c r="R111" s="10">
        <v>2</v>
      </c>
      <c r="S111" s="10">
        <f>O111+P111+Q111+R111</f>
        <v>103.5</v>
      </c>
    </row>
    <row r="112" spans="1:19" x14ac:dyDescent="0.25">
      <c r="A112" s="9">
        <v>110</v>
      </c>
      <c r="B112" s="1" t="s">
        <v>150</v>
      </c>
      <c r="C112" s="1" t="s">
        <v>3</v>
      </c>
      <c r="D112" s="7" t="s">
        <v>147</v>
      </c>
      <c r="E112" s="1" t="s">
        <v>28</v>
      </c>
      <c r="F112" s="2">
        <v>12.22</v>
      </c>
      <c r="G112" s="10">
        <v>68.33</v>
      </c>
      <c r="H112" s="5">
        <f>(G112*22)/100</f>
        <v>15.0326</v>
      </c>
      <c r="I112" s="10">
        <f>G112+H112</f>
        <v>83.3626</v>
      </c>
      <c r="J112" s="10">
        <f>G112*2</f>
        <v>136.66</v>
      </c>
      <c r="K112" s="10">
        <v>100.5</v>
      </c>
      <c r="L112" s="5">
        <f>(K112*22)/100</f>
        <v>22.11</v>
      </c>
      <c r="M112" s="10">
        <f>K112+L112</f>
        <v>122.61</v>
      </c>
      <c r="N112" s="10">
        <f>K112*2</f>
        <v>201</v>
      </c>
      <c r="O112" s="10">
        <v>4</v>
      </c>
      <c r="P112" s="10">
        <v>64</v>
      </c>
      <c r="Q112" s="10">
        <v>33.5</v>
      </c>
      <c r="R112" s="10">
        <v>2</v>
      </c>
      <c r="S112" s="10">
        <f>O112+P112+Q112+R112</f>
        <v>103.5</v>
      </c>
    </row>
    <row r="113" spans="1:19" ht="30" x14ac:dyDescent="0.25">
      <c r="A113" s="9">
        <v>111</v>
      </c>
      <c r="B113" s="1" t="s">
        <v>151</v>
      </c>
      <c r="C113" s="1" t="s">
        <v>26</v>
      </c>
      <c r="D113" s="7" t="s">
        <v>152</v>
      </c>
      <c r="E113" s="1" t="s">
        <v>28</v>
      </c>
      <c r="F113" s="2">
        <v>14.09</v>
      </c>
      <c r="G113" s="10">
        <v>32.65</v>
      </c>
      <c r="H113" s="5">
        <f>(G113*22)/100</f>
        <v>7.1829999999999998</v>
      </c>
      <c r="I113" s="10">
        <f>G113+H113</f>
        <v>39.832999999999998</v>
      </c>
      <c r="J113" s="10">
        <f>G113*2</f>
        <v>65.3</v>
      </c>
      <c r="K113" s="10">
        <v>67.569999999999993</v>
      </c>
      <c r="L113" s="5">
        <f>(K113*22)/100</f>
        <v>14.865399999999999</v>
      </c>
      <c r="M113" s="10">
        <f>K113+L113</f>
        <v>82.435399999999987</v>
      </c>
      <c r="N113" s="10">
        <f>K113*2</f>
        <v>135.13999999999999</v>
      </c>
      <c r="O113" s="10">
        <v>4</v>
      </c>
      <c r="P113" s="10">
        <v>64</v>
      </c>
      <c r="Q113" s="10">
        <v>33.5</v>
      </c>
      <c r="R113" s="10">
        <v>2</v>
      </c>
      <c r="S113" s="10">
        <f>O113+P113+Q113+R113</f>
        <v>103.5</v>
      </c>
    </row>
    <row r="114" spans="1:19" ht="30" x14ac:dyDescent="0.25">
      <c r="A114" s="9">
        <v>112</v>
      </c>
      <c r="B114" s="1" t="s">
        <v>153</v>
      </c>
      <c r="C114" s="1" t="s">
        <v>26</v>
      </c>
      <c r="D114" s="7" t="s">
        <v>154</v>
      </c>
      <c r="E114" s="1" t="s">
        <v>28</v>
      </c>
      <c r="F114" s="2">
        <v>19.8</v>
      </c>
      <c r="G114" s="10">
        <v>45.88</v>
      </c>
      <c r="H114" s="5">
        <f>(G114*22)/100</f>
        <v>10.0936</v>
      </c>
      <c r="I114" s="10">
        <f>G114+H114</f>
        <v>55.973600000000005</v>
      </c>
      <c r="J114" s="10">
        <f>G114*2</f>
        <v>91.76</v>
      </c>
      <c r="K114" s="10">
        <v>94.92</v>
      </c>
      <c r="L114" s="5">
        <f>(K114*22)/100</f>
        <v>20.882400000000004</v>
      </c>
      <c r="M114" s="10">
        <f>K114+L114</f>
        <v>115.80240000000001</v>
      </c>
      <c r="N114" s="10">
        <f>K114*2</f>
        <v>189.84</v>
      </c>
      <c r="O114" s="10">
        <v>4</v>
      </c>
      <c r="P114" s="10">
        <v>64</v>
      </c>
      <c r="Q114" s="10">
        <v>33.5</v>
      </c>
      <c r="R114" s="10">
        <v>2</v>
      </c>
      <c r="S114" s="10">
        <f>O114+P114+Q114+R114</f>
        <v>103.5</v>
      </c>
    </row>
    <row r="115" spans="1:19" ht="30" x14ac:dyDescent="0.25">
      <c r="A115" s="9">
        <v>113</v>
      </c>
      <c r="B115" s="1" t="s">
        <v>155</v>
      </c>
      <c r="C115" s="1" t="s">
        <v>26</v>
      </c>
      <c r="D115" s="7" t="s">
        <v>154</v>
      </c>
      <c r="E115" s="1" t="s">
        <v>28</v>
      </c>
      <c r="F115" s="2">
        <v>16.66</v>
      </c>
      <c r="G115" s="10">
        <v>38.6</v>
      </c>
      <c r="H115" s="5">
        <f>(G115*22)/100</f>
        <v>8.4920000000000009</v>
      </c>
      <c r="I115" s="10">
        <f>G115+H115</f>
        <v>47.091999999999999</v>
      </c>
      <c r="J115" s="10">
        <f>G115*2</f>
        <v>77.2</v>
      </c>
      <c r="K115" s="10">
        <v>79.86</v>
      </c>
      <c r="L115" s="5">
        <f>(K115*22)/100</f>
        <v>17.569200000000002</v>
      </c>
      <c r="M115" s="10">
        <f>K115+L115</f>
        <v>97.429200000000009</v>
      </c>
      <c r="N115" s="10">
        <f>K115*2</f>
        <v>159.72</v>
      </c>
      <c r="O115" s="10">
        <v>4</v>
      </c>
      <c r="P115" s="10">
        <v>64</v>
      </c>
      <c r="Q115" s="10">
        <v>33.5</v>
      </c>
      <c r="R115" s="10">
        <v>2</v>
      </c>
      <c r="S115" s="10">
        <f>O115+P115+Q115+R115</f>
        <v>103.5</v>
      </c>
    </row>
    <row r="116" spans="1:19" ht="30" x14ac:dyDescent="0.25">
      <c r="A116" s="9">
        <v>114</v>
      </c>
      <c r="B116" s="1" t="s">
        <v>156</v>
      </c>
      <c r="C116" s="1" t="s">
        <v>26</v>
      </c>
      <c r="D116" s="7" t="s">
        <v>157</v>
      </c>
      <c r="E116" s="1" t="s">
        <v>28</v>
      </c>
      <c r="F116" s="2">
        <v>16.66</v>
      </c>
      <c r="G116" s="10">
        <v>38.6</v>
      </c>
      <c r="H116" s="5">
        <f>(G116*22)/100</f>
        <v>8.4920000000000009</v>
      </c>
      <c r="I116" s="10">
        <f>G116+H116</f>
        <v>47.091999999999999</v>
      </c>
      <c r="J116" s="10">
        <f>G116*2</f>
        <v>77.2</v>
      </c>
      <c r="K116" s="10">
        <v>79.86</v>
      </c>
      <c r="L116" s="5">
        <f>(K116*22)/100</f>
        <v>17.569200000000002</v>
      </c>
      <c r="M116" s="10">
        <f>K116+L116</f>
        <v>97.429200000000009</v>
      </c>
      <c r="N116" s="10">
        <f>K116*2</f>
        <v>159.72</v>
      </c>
      <c r="O116" s="10">
        <v>4</v>
      </c>
      <c r="P116" s="10">
        <v>64</v>
      </c>
      <c r="Q116" s="10">
        <v>33.5</v>
      </c>
      <c r="R116" s="10">
        <v>2</v>
      </c>
      <c r="S116" s="10">
        <f>O116+P116+Q116+R116</f>
        <v>103.5</v>
      </c>
    </row>
    <row r="117" spans="1:19" ht="30" x14ac:dyDescent="0.25">
      <c r="A117" s="9">
        <v>115</v>
      </c>
      <c r="B117" s="1" t="s">
        <v>158</v>
      </c>
      <c r="C117" s="1" t="s">
        <v>26</v>
      </c>
      <c r="D117" s="7" t="s">
        <v>157</v>
      </c>
      <c r="E117" s="1" t="s">
        <v>28</v>
      </c>
      <c r="F117" s="2">
        <v>14.09</v>
      </c>
      <c r="G117" s="10">
        <v>32.65</v>
      </c>
      <c r="H117" s="5">
        <f>(G117*22)/100</f>
        <v>7.1829999999999998</v>
      </c>
      <c r="I117" s="10">
        <f>G117+H117</f>
        <v>39.832999999999998</v>
      </c>
      <c r="J117" s="10">
        <f>G117*2</f>
        <v>65.3</v>
      </c>
      <c r="K117" s="10">
        <v>67.569999999999993</v>
      </c>
      <c r="L117" s="5">
        <f>(K117*22)/100</f>
        <v>14.865399999999999</v>
      </c>
      <c r="M117" s="10">
        <f>K117+L117</f>
        <v>82.435399999999987</v>
      </c>
      <c r="N117" s="10">
        <f>K117*2</f>
        <v>135.13999999999999</v>
      </c>
      <c r="O117" s="10">
        <v>4</v>
      </c>
      <c r="P117" s="10">
        <v>64</v>
      </c>
      <c r="Q117" s="10">
        <v>33.5</v>
      </c>
      <c r="R117" s="10">
        <v>2</v>
      </c>
      <c r="S117" s="10">
        <f>O117+P117+Q117+R117</f>
        <v>103.5</v>
      </c>
    </row>
    <row r="118" spans="1:19" ht="30" x14ac:dyDescent="0.25">
      <c r="A118" s="9">
        <v>116</v>
      </c>
      <c r="B118" s="1" t="s">
        <v>159</v>
      </c>
      <c r="C118" s="1" t="s">
        <v>26</v>
      </c>
      <c r="D118" s="7" t="s">
        <v>157</v>
      </c>
      <c r="E118" s="1" t="s">
        <v>28</v>
      </c>
      <c r="F118" s="2">
        <v>19.8</v>
      </c>
      <c r="G118" s="10">
        <v>45.88</v>
      </c>
      <c r="H118" s="5">
        <f>(G118*22)/100</f>
        <v>10.0936</v>
      </c>
      <c r="I118" s="10">
        <f>G118+H118</f>
        <v>55.973600000000005</v>
      </c>
      <c r="J118" s="10">
        <f>G118*2</f>
        <v>91.76</v>
      </c>
      <c r="K118" s="10">
        <v>94.92</v>
      </c>
      <c r="L118" s="5">
        <f>(K118*22)/100</f>
        <v>20.882400000000004</v>
      </c>
      <c r="M118" s="10">
        <f>K118+L118</f>
        <v>115.80240000000001</v>
      </c>
      <c r="N118" s="10">
        <f>K118*2</f>
        <v>189.84</v>
      </c>
      <c r="O118" s="10">
        <v>4</v>
      </c>
      <c r="P118" s="10">
        <v>64</v>
      </c>
      <c r="Q118" s="10">
        <v>33.5</v>
      </c>
      <c r="R118" s="10">
        <v>2</v>
      </c>
      <c r="S118" s="10">
        <f>O118+P118+Q118+R118</f>
        <v>103.5</v>
      </c>
    </row>
    <row r="119" spans="1:19" ht="30" x14ac:dyDescent="0.25">
      <c r="A119" s="9">
        <v>117</v>
      </c>
      <c r="B119" s="1" t="s">
        <v>160</v>
      </c>
      <c r="C119" s="1" t="s">
        <v>26</v>
      </c>
      <c r="D119" s="7" t="s">
        <v>39</v>
      </c>
      <c r="E119" s="1" t="s">
        <v>28</v>
      </c>
      <c r="F119" s="2">
        <v>16.66</v>
      </c>
      <c r="G119" s="10">
        <v>38.6</v>
      </c>
      <c r="H119" s="5">
        <f>(G119*22)/100</f>
        <v>8.4920000000000009</v>
      </c>
      <c r="I119" s="10">
        <f>G119+H119</f>
        <v>47.091999999999999</v>
      </c>
      <c r="J119" s="10">
        <f>G119*2</f>
        <v>77.2</v>
      </c>
      <c r="K119" s="10">
        <v>79.86</v>
      </c>
      <c r="L119" s="5">
        <f>(K119*22)/100</f>
        <v>17.569200000000002</v>
      </c>
      <c r="M119" s="10">
        <f>K119+L119</f>
        <v>97.429200000000009</v>
      </c>
      <c r="N119" s="10">
        <f>K119*2</f>
        <v>159.72</v>
      </c>
      <c r="O119" s="10">
        <v>4</v>
      </c>
      <c r="P119" s="10">
        <v>64</v>
      </c>
      <c r="Q119" s="10">
        <v>33.5</v>
      </c>
      <c r="R119" s="10">
        <v>2</v>
      </c>
      <c r="S119" s="10">
        <f>O119+P119+Q119+R119</f>
        <v>103.5</v>
      </c>
    </row>
    <row r="120" spans="1:19" ht="30" x14ac:dyDescent="0.25">
      <c r="A120" s="9">
        <v>118</v>
      </c>
      <c r="B120" s="1" t="s">
        <v>161</v>
      </c>
      <c r="C120" s="1" t="s">
        <v>26</v>
      </c>
      <c r="D120" s="7" t="s">
        <v>157</v>
      </c>
      <c r="E120" s="1" t="s">
        <v>28</v>
      </c>
      <c r="F120" s="2">
        <v>14.09</v>
      </c>
      <c r="G120" s="10">
        <v>32.65</v>
      </c>
      <c r="H120" s="5">
        <f>(G120*22)/100</f>
        <v>7.1829999999999998</v>
      </c>
      <c r="I120" s="10">
        <f>G120+H120</f>
        <v>39.832999999999998</v>
      </c>
      <c r="J120" s="10">
        <f>G120*2</f>
        <v>65.3</v>
      </c>
      <c r="K120" s="10">
        <v>67.569999999999993</v>
      </c>
      <c r="L120" s="5">
        <f>(K120*22)/100</f>
        <v>14.865399999999999</v>
      </c>
      <c r="M120" s="10">
        <f>K120+L120</f>
        <v>82.435399999999987</v>
      </c>
      <c r="N120" s="10">
        <f>K120*2</f>
        <v>135.13999999999999</v>
      </c>
      <c r="O120" s="10">
        <v>4</v>
      </c>
      <c r="P120" s="10">
        <v>64</v>
      </c>
      <c r="Q120" s="10">
        <v>33.5</v>
      </c>
      <c r="R120" s="10">
        <v>2</v>
      </c>
      <c r="S120" s="10">
        <f>O120+P120+Q120+R120</f>
        <v>103.5</v>
      </c>
    </row>
  </sheetData>
  <autoFilter ref="A2:S120" xr:uid="{0EE8DA6E-A76F-4988-945F-E7228CB589B5}">
    <sortState xmlns:xlrd2="http://schemas.microsoft.com/office/spreadsheetml/2017/richdata2" ref="A3:S120">
      <sortCondition ref="A2:A120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2F7EE-83BA-418F-BD34-F63992F54ABA}">
  <dimension ref="A2:R129"/>
  <sheetViews>
    <sheetView zoomScale="130" zoomScaleNormal="130" workbookViewId="0">
      <pane xSplit="4" ySplit="2" topLeftCell="E3" activePane="bottomRight" state="frozen"/>
      <selection activeCell="B1" sqref="B1"/>
      <selection pane="topRight" activeCell="E1" sqref="E1"/>
      <selection pane="bottomLeft" activeCell="B2" sqref="B2"/>
      <selection pane="bottomRight" activeCell="A2" sqref="A2:XFD2"/>
    </sheetView>
  </sheetViews>
  <sheetFormatPr defaultColWidth="11.5703125" defaultRowHeight="15" x14ac:dyDescent="0.25"/>
  <cols>
    <col min="1" max="1" width="5.140625" style="13" customWidth="1"/>
    <col min="2" max="2" width="20" style="13" customWidth="1"/>
    <col min="3" max="3" width="15.28515625" style="13" bestFit="1" customWidth="1"/>
    <col min="4" max="4" width="15.7109375" style="13" bestFit="1" customWidth="1"/>
    <col min="5" max="5" width="10.42578125" style="8" bestFit="1" customWidth="1"/>
    <col min="6" max="6" width="11.5703125" style="11"/>
    <col min="7" max="7" width="9.85546875" style="11" customWidth="1"/>
    <col min="8" max="8" width="11.7109375" style="11" customWidth="1"/>
    <col min="9" max="10" width="11.5703125" style="11"/>
    <col min="11" max="11" width="9.5703125" style="11" customWidth="1"/>
    <col min="12" max="12" width="10.28515625" style="11" customWidth="1"/>
    <col min="13" max="13" width="11.5703125" style="11"/>
    <col min="14" max="14" width="14.42578125" style="11" customWidth="1"/>
    <col min="15" max="15" width="15.140625" style="11" customWidth="1"/>
    <col min="16" max="16" width="15.85546875" style="11" customWidth="1"/>
    <col min="17" max="18" width="11.5703125" style="11"/>
    <col min="19" max="16384" width="11.5703125" style="13"/>
  </cols>
  <sheetData>
    <row r="2" spans="1:18" s="19" customFormat="1" ht="120" x14ac:dyDescent="0.25">
      <c r="A2" s="15" t="s">
        <v>0</v>
      </c>
      <c r="B2" s="15" t="s">
        <v>311</v>
      </c>
      <c r="C2" s="15" t="s">
        <v>312</v>
      </c>
      <c r="D2" s="15" t="s">
        <v>313</v>
      </c>
      <c r="E2" s="16" t="s">
        <v>314</v>
      </c>
      <c r="F2" s="17" t="s">
        <v>315</v>
      </c>
      <c r="G2" s="17" t="s">
        <v>1</v>
      </c>
      <c r="H2" s="17" t="s">
        <v>316</v>
      </c>
      <c r="I2" s="17" t="s">
        <v>323</v>
      </c>
      <c r="J2" s="20" t="s">
        <v>317</v>
      </c>
      <c r="K2" s="20" t="s">
        <v>1</v>
      </c>
      <c r="L2" s="20" t="s">
        <v>316</v>
      </c>
      <c r="M2" s="20" t="s">
        <v>324</v>
      </c>
      <c r="N2" s="18" t="s">
        <v>318</v>
      </c>
      <c r="O2" s="18" t="s">
        <v>321</v>
      </c>
      <c r="P2" s="18" t="s">
        <v>319</v>
      </c>
      <c r="Q2" s="18" t="s">
        <v>320</v>
      </c>
      <c r="R2" s="18" t="s">
        <v>322</v>
      </c>
    </row>
    <row r="3" spans="1:18" ht="30" x14ac:dyDescent="0.25">
      <c r="A3" s="12">
        <v>1</v>
      </c>
      <c r="B3" s="7" t="s">
        <v>162</v>
      </c>
      <c r="C3" s="7" t="s">
        <v>26</v>
      </c>
      <c r="D3" s="7" t="s">
        <v>163</v>
      </c>
      <c r="E3" s="6">
        <v>12.5</v>
      </c>
      <c r="F3" s="10">
        <v>34.76</v>
      </c>
      <c r="G3" s="10">
        <f>(F3*22)/100</f>
        <v>7.6471999999999989</v>
      </c>
      <c r="H3" s="10">
        <f>F3+G3</f>
        <v>42.407199999999996</v>
      </c>
      <c r="I3" s="10">
        <f>F3*2</f>
        <v>69.52</v>
      </c>
      <c r="J3" s="10">
        <v>71.94</v>
      </c>
      <c r="K3" s="10">
        <f>(J3*22)/100</f>
        <v>15.826799999999999</v>
      </c>
      <c r="L3" s="10">
        <f>J3+K3</f>
        <v>87.766799999999989</v>
      </c>
      <c r="M3" s="10">
        <f>J3*2</f>
        <v>143.88</v>
      </c>
      <c r="N3" s="10">
        <v>4</v>
      </c>
      <c r="O3" s="10">
        <v>64</v>
      </c>
      <c r="P3" s="10">
        <v>33.5</v>
      </c>
      <c r="Q3" s="10">
        <v>2</v>
      </c>
      <c r="R3" s="10">
        <f>N3+O3+P3+Q3</f>
        <v>103.5</v>
      </c>
    </row>
    <row r="4" spans="1:18" ht="30" x14ac:dyDescent="0.25">
      <c r="A4" s="12">
        <v>2</v>
      </c>
      <c r="B4" s="7" t="s">
        <v>164</v>
      </c>
      <c r="C4" s="7" t="s">
        <v>26</v>
      </c>
      <c r="D4" s="7" t="s">
        <v>163</v>
      </c>
      <c r="E4" s="6">
        <v>12.88</v>
      </c>
      <c r="F4" s="10">
        <v>35.83</v>
      </c>
      <c r="G4" s="10">
        <f>(F4*22)/100</f>
        <v>7.8826000000000001</v>
      </c>
      <c r="H4" s="10">
        <f>F4+G4</f>
        <v>43.712599999999995</v>
      </c>
      <c r="I4" s="10">
        <f>F4*2</f>
        <v>71.66</v>
      </c>
      <c r="J4" s="10">
        <v>74.11</v>
      </c>
      <c r="K4" s="10">
        <f>(J4*22)/100</f>
        <v>16.304200000000002</v>
      </c>
      <c r="L4" s="10">
        <f>J4+K4</f>
        <v>90.414199999999994</v>
      </c>
      <c r="M4" s="10">
        <f>J4*2</f>
        <v>148.22</v>
      </c>
      <c r="N4" s="10">
        <v>4</v>
      </c>
      <c r="O4" s="10">
        <v>64</v>
      </c>
      <c r="P4" s="10">
        <v>33.5</v>
      </c>
      <c r="Q4" s="10">
        <v>2</v>
      </c>
      <c r="R4" s="10">
        <f>N4+O4+P4+Q4</f>
        <v>103.5</v>
      </c>
    </row>
    <row r="5" spans="1:18" ht="30" x14ac:dyDescent="0.25">
      <c r="A5" s="12">
        <v>3</v>
      </c>
      <c r="B5" s="7" t="s">
        <v>165</v>
      </c>
      <c r="C5" s="7" t="s">
        <v>26</v>
      </c>
      <c r="D5" s="7" t="s">
        <v>163</v>
      </c>
      <c r="E5" s="6">
        <v>12.88</v>
      </c>
      <c r="F5" s="10">
        <v>35.83</v>
      </c>
      <c r="G5" s="10">
        <f>(F5*22)/100</f>
        <v>7.8826000000000001</v>
      </c>
      <c r="H5" s="10">
        <f>F5+G5</f>
        <v>43.712599999999995</v>
      </c>
      <c r="I5" s="10">
        <f>F5*2</f>
        <v>71.66</v>
      </c>
      <c r="J5" s="10">
        <v>74.11</v>
      </c>
      <c r="K5" s="10">
        <f>(J5*22)/100</f>
        <v>16.304200000000002</v>
      </c>
      <c r="L5" s="10">
        <f>J5+K5</f>
        <v>90.414199999999994</v>
      </c>
      <c r="M5" s="10">
        <f>J5*2</f>
        <v>148.22</v>
      </c>
      <c r="N5" s="10">
        <v>4</v>
      </c>
      <c r="O5" s="10">
        <v>64</v>
      </c>
      <c r="P5" s="10">
        <v>33.5</v>
      </c>
      <c r="Q5" s="10">
        <v>2</v>
      </c>
      <c r="R5" s="10">
        <f>N5+O5+P5+Q5</f>
        <v>103.5</v>
      </c>
    </row>
    <row r="6" spans="1:18" ht="30" x14ac:dyDescent="0.25">
      <c r="A6" s="12">
        <v>4</v>
      </c>
      <c r="B6" s="7" t="s">
        <v>166</v>
      </c>
      <c r="C6" s="7" t="s">
        <v>26</v>
      </c>
      <c r="D6" s="7" t="s">
        <v>163</v>
      </c>
      <c r="E6" s="6">
        <v>12.5</v>
      </c>
      <c r="F6" s="10">
        <v>34.76</v>
      </c>
      <c r="G6" s="10">
        <f>(F6*22)/100</f>
        <v>7.6471999999999989</v>
      </c>
      <c r="H6" s="10">
        <f>F6+G6</f>
        <v>42.407199999999996</v>
      </c>
      <c r="I6" s="10">
        <f>F6*2</f>
        <v>69.52</v>
      </c>
      <c r="J6" s="10">
        <v>71.94</v>
      </c>
      <c r="K6" s="10">
        <f>(J6*22)/100</f>
        <v>15.826799999999999</v>
      </c>
      <c r="L6" s="10">
        <f>J6+K6</f>
        <v>87.766799999999989</v>
      </c>
      <c r="M6" s="10">
        <f>J6*2</f>
        <v>143.88</v>
      </c>
      <c r="N6" s="10">
        <v>4</v>
      </c>
      <c r="O6" s="10">
        <v>64</v>
      </c>
      <c r="P6" s="10">
        <v>33.5</v>
      </c>
      <c r="Q6" s="10">
        <v>2</v>
      </c>
      <c r="R6" s="10">
        <f>N6+O6+P6+Q6</f>
        <v>103.5</v>
      </c>
    </row>
    <row r="7" spans="1:18" ht="30" x14ac:dyDescent="0.25">
      <c r="A7" s="12">
        <v>5</v>
      </c>
      <c r="B7" s="7" t="s">
        <v>167</v>
      </c>
      <c r="C7" s="7" t="s">
        <v>26</v>
      </c>
      <c r="D7" s="7" t="s">
        <v>163</v>
      </c>
      <c r="E7" s="6">
        <v>11.87</v>
      </c>
      <c r="F7" s="10">
        <v>32.979999999999997</v>
      </c>
      <c r="G7" s="10">
        <f>(F7*22)/100</f>
        <v>7.2555999999999994</v>
      </c>
      <c r="H7" s="10">
        <f>F7+G7</f>
        <v>40.235599999999998</v>
      </c>
      <c r="I7" s="10">
        <f>F7*2</f>
        <v>65.959999999999994</v>
      </c>
      <c r="J7" s="10">
        <v>68.28</v>
      </c>
      <c r="K7" s="10">
        <f>(J7*22)/100</f>
        <v>15.021600000000001</v>
      </c>
      <c r="L7" s="10">
        <f>J7+K7</f>
        <v>83.301600000000008</v>
      </c>
      <c r="M7" s="10">
        <f>J7*2</f>
        <v>136.56</v>
      </c>
      <c r="N7" s="10">
        <v>4</v>
      </c>
      <c r="O7" s="10">
        <v>64</v>
      </c>
      <c r="P7" s="10">
        <v>33.5</v>
      </c>
      <c r="Q7" s="10">
        <v>2</v>
      </c>
      <c r="R7" s="10">
        <f>N7+O7+P7+Q7</f>
        <v>103.5</v>
      </c>
    </row>
    <row r="8" spans="1:18" ht="30" x14ac:dyDescent="0.25">
      <c r="A8" s="12">
        <v>6</v>
      </c>
      <c r="B8" s="7" t="s">
        <v>168</v>
      </c>
      <c r="C8" s="7" t="s">
        <v>26</v>
      </c>
      <c r="D8" s="7" t="s">
        <v>163</v>
      </c>
      <c r="E8" s="6">
        <v>13.05</v>
      </c>
      <c r="F8" s="10">
        <v>36.29</v>
      </c>
      <c r="G8" s="10">
        <f>(F8*22)/100</f>
        <v>7.9837999999999996</v>
      </c>
      <c r="H8" s="10">
        <f>F8+G8</f>
        <v>44.273800000000001</v>
      </c>
      <c r="I8" s="10">
        <f>F8*2</f>
        <v>72.58</v>
      </c>
      <c r="J8" s="10">
        <v>75.069999999999993</v>
      </c>
      <c r="K8" s="10">
        <f>(J8*22)/100</f>
        <v>16.5154</v>
      </c>
      <c r="L8" s="10">
        <f>J8+K8</f>
        <v>91.585399999999993</v>
      </c>
      <c r="M8" s="10">
        <f>J8*2</f>
        <v>150.13999999999999</v>
      </c>
      <c r="N8" s="10">
        <v>4</v>
      </c>
      <c r="O8" s="10">
        <v>64</v>
      </c>
      <c r="P8" s="10">
        <v>33.5</v>
      </c>
      <c r="Q8" s="10">
        <v>2</v>
      </c>
      <c r="R8" s="10">
        <f>N8+O8+P8+Q8</f>
        <v>103.5</v>
      </c>
    </row>
    <row r="9" spans="1:18" ht="30" x14ac:dyDescent="0.25">
      <c r="A9" s="12">
        <v>7</v>
      </c>
      <c r="B9" s="7" t="s">
        <v>169</v>
      </c>
      <c r="C9" s="7" t="s">
        <v>26</v>
      </c>
      <c r="D9" s="7" t="s">
        <v>163</v>
      </c>
      <c r="E9" s="6">
        <v>12.85</v>
      </c>
      <c r="F9" s="10">
        <v>35.74</v>
      </c>
      <c r="G9" s="10">
        <f>(F9*22)/100</f>
        <v>7.8628000000000009</v>
      </c>
      <c r="H9" s="10">
        <f>F9+G9</f>
        <v>43.602800000000002</v>
      </c>
      <c r="I9" s="10">
        <f>F9*2</f>
        <v>71.48</v>
      </c>
      <c r="J9" s="10">
        <v>73.959999999999994</v>
      </c>
      <c r="K9" s="10">
        <f>(J9*22)/100</f>
        <v>16.2712</v>
      </c>
      <c r="L9" s="10">
        <f>J9+K9</f>
        <v>90.231200000000001</v>
      </c>
      <c r="M9" s="10">
        <f>J9*2</f>
        <v>147.91999999999999</v>
      </c>
      <c r="N9" s="10">
        <v>4</v>
      </c>
      <c r="O9" s="10">
        <v>64</v>
      </c>
      <c r="P9" s="10">
        <v>33.5</v>
      </c>
      <c r="Q9" s="10">
        <v>2</v>
      </c>
      <c r="R9" s="10">
        <f>N9+O9+P9+Q9</f>
        <v>103.5</v>
      </c>
    </row>
    <row r="10" spans="1:18" ht="30" x14ac:dyDescent="0.25">
      <c r="A10" s="12">
        <v>8</v>
      </c>
      <c r="B10" s="7" t="s">
        <v>170</v>
      </c>
      <c r="C10" s="7" t="s">
        <v>26</v>
      </c>
      <c r="D10" s="7" t="s">
        <v>163</v>
      </c>
      <c r="E10" s="6">
        <v>12.85</v>
      </c>
      <c r="F10" s="10">
        <v>35.74</v>
      </c>
      <c r="G10" s="10">
        <f>(F10*22)/100</f>
        <v>7.8628000000000009</v>
      </c>
      <c r="H10" s="10">
        <f>F10+G10</f>
        <v>43.602800000000002</v>
      </c>
      <c r="I10" s="10">
        <f>F10*2</f>
        <v>71.48</v>
      </c>
      <c r="J10" s="10">
        <v>73.959999999999994</v>
      </c>
      <c r="K10" s="10">
        <f>(J10*22)/100</f>
        <v>16.2712</v>
      </c>
      <c r="L10" s="10">
        <f>J10+K10</f>
        <v>90.231200000000001</v>
      </c>
      <c r="M10" s="10">
        <f>J10*2</f>
        <v>147.91999999999999</v>
      </c>
      <c r="N10" s="10">
        <v>4</v>
      </c>
      <c r="O10" s="10">
        <v>64</v>
      </c>
      <c r="P10" s="10">
        <v>33.5</v>
      </c>
      <c r="Q10" s="10">
        <v>2</v>
      </c>
      <c r="R10" s="10">
        <f>N10+O10+P10+Q10</f>
        <v>103.5</v>
      </c>
    </row>
    <row r="11" spans="1:18" ht="30" x14ac:dyDescent="0.25">
      <c r="A11" s="12">
        <v>9</v>
      </c>
      <c r="B11" s="7" t="s">
        <v>171</v>
      </c>
      <c r="C11" s="7" t="s">
        <v>26</v>
      </c>
      <c r="D11" s="7" t="s">
        <v>163</v>
      </c>
      <c r="E11" s="6">
        <v>12.85</v>
      </c>
      <c r="F11" s="10">
        <v>35.74</v>
      </c>
      <c r="G11" s="10">
        <f>(F11*22)/100</f>
        <v>7.8628000000000009</v>
      </c>
      <c r="H11" s="10">
        <f>F11+G11</f>
        <v>43.602800000000002</v>
      </c>
      <c r="I11" s="10">
        <f>F11*2</f>
        <v>71.48</v>
      </c>
      <c r="J11" s="10">
        <v>73.959999999999994</v>
      </c>
      <c r="K11" s="10">
        <f>(J11*22)/100</f>
        <v>16.2712</v>
      </c>
      <c r="L11" s="10">
        <f>J11+K11</f>
        <v>90.231200000000001</v>
      </c>
      <c r="M11" s="10">
        <f>J11*2</f>
        <v>147.91999999999999</v>
      </c>
      <c r="N11" s="10">
        <v>4</v>
      </c>
      <c r="O11" s="10">
        <v>64</v>
      </c>
      <c r="P11" s="10">
        <v>33.5</v>
      </c>
      <c r="Q11" s="10">
        <v>2</v>
      </c>
      <c r="R11" s="10">
        <f>N11+O11+P11+Q11</f>
        <v>103.5</v>
      </c>
    </row>
    <row r="12" spans="1:18" ht="30" x14ac:dyDescent="0.25">
      <c r="A12" s="12">
        <v>10</v>
      </c>
      <c r="B12" s="7" t="s">
        <v>172</v>
      </c>
      <c r="C12" s="7" t="s">
        <v>26</v>
      </c>
      <c r="D12" s="7" t="s">
        <v>163</v>
      </c>
      <c r="E12" s="6">
        <v>12.85</v>
      </c>
      <c r="F12" s="10">
        <v>35.74</v>
      </c>
      <c r="G12" s="10">
        <f>(F12*22)/100</f>
        <v>7.8628000000000009</v>
      </c>
      <c r="H12" s="10">
        <f>F12+G12</f>
        <v>43.602800000000002</v>
      </c>
      <c r="I12" s="10">
        <f>F12*2</f>
        <v>71.48</v>
      </c>
      <c r="J12" s="10">
        <v>73.959999999999994</v>
      </c>
      <c r="K12" s="10">
        <f>(J12*22)/100</f>
        <v>16.2712</v>
      </c>
      <c r="L12" s="10">
        <f>J12+K12</f>
        <v>90.231200000000001</v>
      </c>
      <c r="M12" s="10">
        <f>J12*2</f>
        <v>147.91999999999999</v>
      </c>
      <c r="N12" s="10">
        <v>4</v>
      </c>
      <c r="O12" s="10">
        <v>64</v>
      </c>
      <c r="P12" s="10">
        <v>33.5</v>
      </c>
      <c r="Q12" s="10">
        <v>2</v>
      </c>
      <c r="R12" s="10">
        <f>N12+O12+P12+Q12</f>
        <v>103.5</v>
      </c>
    </row>
    <row r="13" spans="1:18" ht="30" x14ac:dyDescent="0.25">
      <c r="A13" s="12">
        <v>11</v>
      </c>
      <c r="B13" s="7" t="s">
        <v>173</v>
      </c>
      <c r="C13" s="7" t="s">
        <v>26</v>
      </c>
      <c r="D13" s="7" t="s">
        <v>163</v>
      </c>
      <c r="E13" s="6">
        <v>12.85</v>
      </c>
      <c r="F13" s="10">
        <v>35.74</v>
      </c>
      <c r="G13" s="10">
        <f>(F13*22)/100</f>
        <v>7.8628000000000009</v>
      </c>
      <c r="H13" s="10">
        <f>F13+G13</f>
        <v>43.602800000000002</v>
      </c>
      <c r="I13" s="10">
        <f>F13*2</f>
        <v>71.48</v>
      </c>
      <c r="J13" s="10">
        <v>73.959999999999994</v>
      </c>
      <c r="K13" s="10">
        <f>(J13*22)/100</f>
        <v>16.2712</v>
      </c>
      <c r="L13" s="10">
        <f>J13+K13</f>
        <v>90.231200000000001</v>
      </c>
      <c r="M13" s="10">
        <f>J13*2</f>
        <v>147.91999999999999</v>
      </c>
      <c r="N13" s="10">
        <v>4</v>
      </c>
      <c r="O13" s="10">
        <v>64</v>
      </c>
      <c r="P13" s="10">
        <v>33.5</v>
      </c>
      <c r="Q13" s="10">
        <v>2</v>
      </c>
      <c r="R13" s="10">
        <f>N13+O13+P13+Q13</f>
        <v>103.5</v>
      </c>
    </row>
    <row r="14" spans="1:18" ht="30" x14ac:dyDescent="0.25">
      <c r="A14" s="12">
        <v>12</v>
      </c>
      <c r="B14" s="7" t="s">
        <v>174</v>
      </c>
      <c r="C14" s="7" t="s">
        <v>26</v>
      </c>
      <c r="D14" s="7" t="s">
        <v>163</v>
      </c>
      <c r="E14" s="6">
        <v>12.85</v>
      </c>
      <c r="F14" s="10">
        <v>35.74</v>
      </c>
      <c r="G14" s="10">
        <f>(F14*22)/100</f>
        <v>7.8628000000000009</v>
      </c>
      <c r="H14" s="10">
        <f>F14+G14</f>
        <v>43.602800000000002</v>
      </c>
      <c r="I14" s="10">
        <f>F14*2</f>
        <v>71.48</v>
      </c>
      <c r="J14" s="10">
        <v>73.959999999999994</v>
      </c>
      <c r="K14" s="10">
        <f>(J14*22)/100</f>
        <v>16.2712</v>
      </c>
      <c r="L14" s="10">
        <f>J14+K14</f>
        <v>90.231200000000001</v>
      </c>
      <c r="M14" s="10">
        <f>J14*2</f>
        <v>147.91999999999999</v>
      </c>
      <c r="N14" s="10">
        <v>4</v>
      </c>
      <c r="O14" s="10">
        <v>64</v>
      </c>
      <c r="P14" s="10">
        <v>33.5</v>
      </c>
      <c r="Q14" s="10">
        <v>2</v>
      </c>
      <c r="R14" s="10">
        <f>N14+O14+P14+Q14</f>
        <v>103.5</v>
      </c>
    </row>
    <row r="15" spans="1:18" ht="30" x14ac:dyDescent="0.25">
      <c r="A15" s="12">
        <v>13</v>
      </c>
      <c r="B15" s="7" t="s">
        <v>175</v>
      </c>
      <c r="C15" s="7" t="s">
        <v>26</v>
      </c>
      <c r="D15" s="7" t="s">
        <v>163</v>
      </c>
      <c r="E15" s="6">
        <v>12.85</v>
      </c>
      <c r="F15" s="10">
        <v>35.74</v>
      </c>
      <c r="G15" s="10">
        <f>(F15*22)/100</f>
        <v>7.8628000000000009</v>
      </c>
      <c r="H15" s="10">
        <f>F15+G15</f>
        <v>43.602800000000002</v>
      </c>
      <c r="I15" s="10">
        <f>F15*2</f>
        <v>71.48</v>
      </c>
      <c r="J15" s="10">
        <v>73.959999999999994</v>
      </c>
      <c r="K15" s="10">
        <f>(J15*22)/100</f>
        <v>16.2712</v>
      </c>
      <c r="L15" s="10">
        <f>J15+K15</f>
        <v>90.231200000000001</v>
      </c>
      <c r="M15" s="10">
        <f>J15*2</f>
        <v>147.91999999999999</v>
      </c>
      <c r="N15" s="10">
        <v>4</v>
      </c>
      <c r="O15" s="10">
        <v>64</v>
      </c>
      <c r="P15" s="10">
        <v>33.5</v>
      </c>
      <c r="Q15" s="10">
        <v>2</v>
      </c>
      <c r="R15" s="10">
        <f>N15+O15+P15+Q15</f>
        <v>103.5</v>
      </c>
    </row>
    <row r="16" spans="1:18" ht="30" x14ac:dyDescent="0.25">
      <c r="A16" s="12">
        <v>14</v>
      </c>
      <c r="B16" s="7" t="s">
        <v>176</v>
      </c>
      <c r="C16" s="7" t="s">
        <v>26</v>
      </c>
      <c r="D16" s="7" t="s">
        <v>163</v>
      </c>
      <c r="E16" s="6">
        <v>12.85</v>
      </c>
      <c r="F16" s="10">
        <v>35.74</v>
      </c>
      <c r="G16" s="10">
        <f>(F16*22)/100</f>
        <v>7.8628000000000009</v>
      </c>
      <c r="H16" s="10">
        <f>F16+G16</f>
        <v>43.602800000000002</v>
      </c>
      <c r="I16" s="10">
        <f>F16*2</f>
        <v>71.48</v>
      </c>
      <c r="J16" s="10">
        <v>73.959999999999994</v>
      </c>
      <c r="K16" s="10">
        <f>(J16*22)/100</f>
        <v>16.2712</v>
      </c>
      <c r="L16" s="10">
        <f>J16+K16</f>
        <v>90.231200000000001</v>
      </c>
      <c r="M16" s="10">
        <f>J16*2</f>
        <v>147.91999999999999</v>
      </c>
      <c r="N16" s="10">
        <v>4</v>
      </c>
      <c r="O16" s="10">
        <v>64</v>
      </c>
      <c r="P16" s="10">
        <v>33.5</v>
      </c>
      <c r="Q16" s="10">
        <v>2</v>
      </c>
      <c r="R16" s="10">
        <f>N16+O16+P16+Q16</f>
        <v>103.5</v>
      </c>
    </row>
    <row r="17" spans="1:18" ht="30" x14ac:dyDescent="0.25">
      <c r="A17" s="12">
        <v>15</v>
      </c>
      <c r="B17" s="7" t="s">
        <v>177</v>
      </c>
      <c r="C17" s="7" t="s">
        <v>26</v>
      </c>
      <c r="D17" s="7" t="s">
        <v>163</v>
      </c>
      <c r="E17" s="6">
        <v>12.85</v>
      </c>
      <c r="F17" s="10">
        <v>35.74</v>
      </c>
      <c r="G17" s="10">
        <f>(F17*22)/100</f>
        <v>7.8628000000000009</v>
      </c>
      <c r="H17" s="10">
        <f>F17+G17</f>
        <v>43.602800000000002</v>
      </c>
      <c r="I17" s="10">
        <f>F17*2</f>
        <v>71.48</v>
      </c>
      <c r="J17" s="10">
        <v>73.959999999999994</v>
      </c>
      <c r="K17" s="10">
        <f>(J17*22)/100</f>
        <v>16.2712</v>
      </c>
      <c r="L17" s="10">
        <f>J17+K17</f>
        <v>90.231200000000001</v>
      </c>
      <c r="M17" s="10">
        <f>J17*2</f>
        <v>147.91999999999999</v>
      </c>
      <c r="N17" s="10">
        <v>4</v>
      </c>
      <c r="O17" s="10">
        <v>64</v>
      </c>
      <c r="P17" s="10">
        <v>33.5</v>
      </c>
      <c r="Q17" s="10">
        <v>2</v>
      </c>
      <c r="R17" s="10">
        <f>N17+O17+P17+Q17</f>
        <v>103.5</v>
      </c>
    </row>
    <row r="18" spans="1:18" ht="30" x14ac:dyDescent="0.25">
      <c r="A18" s="12">
        <v>16</v>
      </c>
      <c r="B18" s="7" t="s">
        <v>178</v>
      </c>
      <c r="C18" s="7" t="s">
        <v>26</v>
      </c>
      <c r="D18" s="7" t="s">
        <v>163</v>
      </c>
      <c r="E18" s="6">
        <v>12.85</v>
      </c>
      <c r="F18" s="10">
        <v>35.74</v>
      </c>
      <c r="G18" s="10">
        <f>(F18*22)/100</f>
        <v>7.8628000000000009</v>
      </c>
      <c r="H18" s="10">
        <f>F18+G18</f>
        <v>43.602800000000002</v>
      </c>
      <c r="I18" s="10">
        <f>F18*2</f>
        <v>71.48</v>
      </c>
      <c r="J18" s="10">
        <v>73.959999999999994</v>
      </c>
      <c r="K18" s="10">
        <f>(J18*22)/100</f>
        <v>16.2712</v>
      </c>
      <c r="L18" s="10">
        <f>J18+K18</f>
        <v>90.231200000000001</v>
      </c>
      <c r="M18" s="10">
        <f>J18*2</f>
        <v>147.91999999999999</v>
      </c>
      <c r="N18" s="10">
        <v>4</v>
      </c>
      <c r="O18" s="10">
        <v>64</v>
      </c>
      <c r="P18" s="10">
        <v>33.5</v>
      </c>
      <c r="Q18" s="10">
        <v>2</v>
      </c>
      <c r="R18" s="10">
        <f>N18+O18+P18+Q18</f>
        <v>103.5</v>
      </c>
    </row>
    <row r="19" spans="1:18" ht="30" x14ac:dyDescent="0.25">
      <c r="A19" s="12">
        <v>17</v>
      </c>
      <c r="B19" s="7" t="s">
        <v>179</v>
      </c>
      <c r="C19" s="7" t="s">
        <v>26</v>
      </c>
      <c r="D19" s="7" t="s">
        <v>163</v>
      </c>
      <c r="E19" s="6">
        <v>12.85</v>
      </c>
      <c r="F19" s="10">
        <v>35.74</v>
      </c>
      <c r="G19" s="10">
        <f>(F19*22)/100</f>
        <v>7.8628000000000009</v>
      </c>
      <c r="H19" s="10">
        <f>F19+G19</f>
        <v>43.602800000000002</v>
      </c>
      <c r="I19" s="10">
        <f>F19*2</f>
        <v>71.48</v>
      </c>
      <c r="J19" s="10">
        <v>73.959999999999994</v>
      </c>
      <c r="K19" s="10">
        <f>(J19*22)/100</f>
        <v>16.2712</v>
      </c>
      <c r="L19" s="10">
        <f>J19+K19</f>
        <v>90.231200000000001</v>
      </c>
      <c r="M19" s="10">
        <f>J19*2</f>
        <v>147.91999999999999</v>
      </c>
      <c r="N19" s="10">
        <v>4</v>
      </c>
      <c r="O19" s="10">
        <v>64</v>
      </c>
      <c r="P19" s="10">
        <v>33.5</v>
      </c>
      <c r="Q19" s="10">
        <v>2</v>
      </c>
      <c r="R19" s="10">
        <f>N19+O19+P19+Q19</f>
        <v>103.5</v>
      </c>
    </row>
    <row r="20" spans="1:18" ht="30" x14ac:dyDescent="0.25">
      <c r="A20" s="12">
        <v>18</v>
      </c>
      <c r="B20" s="7" t="s">
        <v>180</v>
      </c>
      <c r="C20" s="7" t="s">
        <v>26</v>
      </c>
      <c r="D20" s="7" t="s">
        <v>163</v>
      </c>
      <c r="E20" s="6">
        <v>12.85</v>
      </c>
      <c r="F20" s="10">
        <v>35.74</v>
      </c>
      <c r="G20" s="10">
        <f>(F20*22)/100</f>
        <v>7.8628000000000009</v>
      </c>
      <c r="H20" s="10">
        <f>F20+G20</f>
        <v>43.602800000000002</v>
      </c>
      <c r="I20" s="10">
        <f>F20*2</f>
        <v>71.48</v>
      </c>
      <c r="J20" s="10">
        <v>73.959999999999994</v>
      </c>
      <c r="K20" s="10">
        <f>(J20*22)/100</f>
        <v>16.2712</v>
      </c>
      <c r="L20" s="10">
        <f>J20+K20</f>
        <v>90.231200000000001</v>
      </c>
      <c r="M20" s="10">
        <f>J20*2</f>
        <v>147.91999999999999</v>
      </c>
      <c r="N20" s="10">
        <v>4</v>
      </c>
      <c r="O20" s="10">
        <v>64</v>
      </c>
      <c r="P20" s="10">
        <v>33.5</v>
      </c>
      <c r="Q20" s="10">
        <v>2</v>
      </c>
      <c r="R20" s="10">
        <f>N20+O20+P20+Q20</f>
        <v>103.5</v>
      </c>
    </row>
    <row r="21" spans="1:18" ht="30" x14ac:dyDescent="0.25">
      <c r="A21" s="12">
        <v>19</v>
      </c>
      <c r="B21" s="7" t="s">
        <v>181</v>
      </c>
      <c r="C21" s="7" t="s">
        <v>26</v>
      </c>
      <c r="D21" s="7" t="s">
        <v>163</v>
      </c>
      <c r="E21" s="6">
        <v>12.85</v>
      </c>
      <c r="F21" s="10">
        <v>35.74</v>
      </c>
      <c r="G21" s="10">
        <f>(F21*22)/100</f>
        <v>7.8628000000000009</v>
      </c>
      <c r="H21" s="10">
        <f>F21+G21</f>
        <v>43.602800000000002</v>
      </c>
      <c r="I21" s="10">
        <f>F21*2</f>
        <v>71.48</v>
      </c>
      <c r="J21" s="10">
        <v>73.959999999999994</v>
      </c>
      <c r="K21" s="10">
        <f>(J21*22)/100</f>
        <v>16.2712</v>
      </c>
      <c r="L21" s="10">
        <f>J21+K21</f>
        <v>90.231200000000001</v>
      </c>
      <c r="M21" s="10">
        <f>J21*2</f>
        <v>147.91999999999999</v>
      </c>
      <c r="N21" s="10">
        <v>4</v>
      </c>
      <c r="O21" s="10">
        <v>64</v>
      </c>
      <c r="P21" s="10">
        <v>33.5</v>
      </c>
      <c r="Q21" s="10">
        <v>2</v>
      </c>
      <c r="R21" s="10">
        <f>N21+O21+P21+Q21</f>
        <v>103.5</v>
      </c>
    </row>
    <row r="22" spans="1:18" ht="30" x14ac:dyDescent="0.25">
      <c r="A22" s="12">
        <v>20</v>
      </c>
      <c r="B22" s="7" t="s">
        <v>182</v>
      </c>
      <c r="C22" s="7" t="s">
        <v>26</v>
      </c>
      <c r="D22" s="7" t="s">
        <v>163</v>
      </c>
      <c r="E22" s="6">
        <v>12.85</v>
      </c>
      <c r="F22" s="10">
        <v>35.74</v>
      </c>
      <c r="G22" s="10">
        <f>(F22*22)/100</f>
        <v>7.8628000000000009</v>
      </c>
      <c r="H22" s="10">
        <f>F22+G22</f>
        <v>43.602800000000002</v>
      </c>
      <c r="I22" s="10">
        <f>F22*2</f>
        <v>71.48</v>
      </c>
      <c r="J22" s="10">
        <v>73.959999999999994</v>
      </c>
      <c r="K22" s="10">
        <f>(J22*22)/100</f>
        <v>16.2712</v>
      </c>
      <c r="L22" s="10">
        <f>J22+K22</f>
        <v>90.231200000000001</v>
      </c>
      <c r="M22" s="10">
        <f>J22*2</f>
        <v>147.91999999999999</v>
      </c>
      <c r="N22" s="10">
        <v>4</v>
      </c>
      <c r="O22" s="10">
        <v>64</v>
      </c>
      <c r="P22" s="10">
        <v>33.5</v>
      </c>
      <c r="Q22" s="10">
        <v>2</v>
      </c>
      <c r="R22" s="10">
        <f>N22+O22+P22+Q22</f>
        <v>103.5</v>
      </c>
    </row>
    <row r="23" spans="1:18" ht="30" x14ac:dyDescent="0.25">
      <c r="A23" s="12">
        <v>21</v>
      </c>
      <c r="B23" s="7" t="s">
        <v>183</v>
      </c>
      <c r="C23" s="7" t="s">
        <v>26</v>
      </c>
      <c r="D23" s="7" t="s">
        <v>163</v>
      </c>
      <c r="E23" s="6">
        <v>12.85</v>
      </c>
      <c r="F23" s="10">
        <v>35.74</v>
      </c>
      <c r="G23" s="10">
        <f>(F23*22)/100</f>
        <v>7.8628000000000009</v>
      </c>
      <c r="H23" s="10">
        <f>F23+G23</f>
        <v>43.602800000000002</v>
      </c>
      <c r="I23" s="10">
        <f>F23*2</f>
        <v>71.48</v>
      </c>
      <c r="J23" s="10">
        <v>73.959999999999994</v>
      </c>
      <c r="K23" s="10">
        <f>(J23*22)/100</f>
        <v>16.2712</v>
      </c>
      <c r="L23" s="10">
        <f>J23+K23</f>
        <v>90.231200000000001</v>
      </c>
      <c r="M23" s="10">
        <f>J23*2</f>
        <v>147.91999999999999</v>
      </c>
      <c r="N23" s="10">
        <v>4</v>
      </c>
      <c r="O23" s="10">
        <v>64</v>
      </c>
      <c r="P23" s="10">
        <v>33.5</v>
      </c>
      <c r="Q23" s="10">
        <v>2</v>
      </c>
      <c r="R23" s="10">
        <f>N23+O23+P23+Q23</f>
        <v>103.5</v>
      </c>
    </row>
    <row r="24" spans="1:18" ht="30" x14ac:dyDescent="0.25">
      <c r="A24" s="12">
        <v>22</v>
      </c>
      <c r="B24" s="7" t="s">
        <v>184</v>
      </c>
      <c r="C24" s="7" t="s">
        <v>26</v>
      </c>
      <c r="D24" s="7" t="s">
        <v>163</v>
      </c>
      <c r="E24" s="6">
        <v>12.85</v>
      </c>
      <c r="F24" s="10">
        <v>35.74</v>
      </c>
      <c r="G24" s="10">
        <f>(F24*22)/100</f>
        <v>7.8628000000000009</v>
      </c>
      <c r="H24" s="10">
        <f>F24+G24</f>
        <v>43.602800000000002</v>
      </c>
      <c r="I24" s="10">
        <f>F24*2</f>
        <v>71.48</v>
      </c>
      <c r="J24" s="10">
        <v>73.959999999999994</v>
      </c>
      <c r="K24" s="10">
        <f>(J24*22)/100</f>
        <v>16.2712</v>
      </c>
      <c r="L24" s="10">
        <f>J24+K24</f>
        <v>90.231200000000001</v>
      </c>
      <c r="M24" s="10">
        <f>J24*2</f>
        <v>147.91999999999999</v>
      </c>
      <c r="N24" s="10">
        <v>4</v>
      </c>
      <c r="O24" s="10">
        <v>64</v>
      </c>
      <c r="P24" s="10">
        <v>33.5</v>
      </c>
      <c r="Q24" s="10">
        <v>2</v>
      </c>
      <c r="R24" s="10">
        <f>N24+O24+P24+Q24</f>
        <v>103.5</v>
      </c>
    </row>
    <row r="25" spans="1:18" ht="30" x14ac:dyDescent="0.25">
      <c r="A25" s="12">
        <v>23</v>
      </c>
      <c r="B25" s="7" t="s">
        <v>185</v>
      </c>
      <c r="C25" s="7" t="s">
        <v>26</v>
      </c>
      <c r="D25" s="7" t="s">
        <v>163</v>
      </c>
      <c r="E25" s="6">
        <v>12.85</v>
      </c>
      <c r="F25" s="10">
        <v>35.74</v>
      </c>
      <c r="G25" s="10">
        <f>(F25*22)/100</f>
        <v>7.8628000000000009</v>
      </c>
      <c r="H25" s="10">
        <f>F25+G25</f>
        <v>43.602800000000002</v>
      </c>
      <c r="I25" s="10">
        <f>F25*2</f>
        <v>71.48</v>
      </c>
      <c r="J25" s="10">
        <v>73.959999999999994</v>
      </c>
      <c r="K25" s="10">
        <f>(J25*22)/100</f>
        <v>16.2712</v>
      </c>
      <c r="L25" s="10">
        <f>J25+K25</f>
        <v>90.231200000000001</v>
      </c>
      <c r="M25" s="10">
        <f>J25*2</f>
        <v>147.91999999999999</v>
      </c>
      <c r="N25" s="10">
        <v>4</v>
      </c>
      <c r="O25" s="10">
        <v>64</v>
      </c>
      <c r="P25" s="10">
        <v>33.5</v>
      </c>
      <c r="Q25" s="10">
        <v>2</v>
      </c>
      <c r="R25" s="10">
        <f>N25+O25+P25+Q25</f>
        <v>103.5</v>
      </c>
    </row>
    <row r="26" spans="1:18" ht="30" x14ac:dyDescent="0.25">
      <c r="A26" s="12">
        <v>24</v>
      </c>
      <c r="B26" s="7" t="s">
        <v>186</v>
      </c>
      <c r="C26" s="7" t="s">
        <v>26</v>
      </c>
      <c r="D26" s="7" t="s">
        <v>163</v>
      </c>
      <c r="E26" s="6">
        <v>12.85</v>
      </c>
      <c r="F26" s="10">
        <v>35.74</v>
      </c>
      <c r="G26" s="10">
        <f>(F26*22)/100</f>
        <v>7.8628000000000009</v>
      </c>
      <c r="H26" s="10">
        <f>F26+G26</f>
        <v>43.602800000000002</v>
      </c>
      <c r="I26" s="10">
        <f>F26*2</f>
        <v>71.48</v>
      </c>
      <c r="J26" s="10">
        <v>73.959999999999994</v>
      </c>
      <c r="K26" s="10">
        <f>(J26*22)/100</f>
        <v>16.2712</v>
      </c>
      <c r="L26" s="10">
        <f>J26+K26</f>
        <v>90.231200000000001</v>
      </c>
      <c r="M26" s="10">
        <f>J26*2</f>
        <v>147.91999999999999</v>
      </c>
      <c r="N26" s="10">
        <v>4</v>
      </c>
      <c r="O26" s="10">
        <v>64</v>
      </c>
      <c r="P26" s="10">
        <v>33.5</v>
      </c>
      <c r="Q26" s="10">
        <v>2</v>
      </c>
      <c r="R26" s="10">
        <f>N26+O26+P26+Q26</f>
        <v>103.5</v>
      </c>
    </row>
    <row r="27" spans="1:18" ht="30" x14ac:dyDescent="0.25">
      <c r="A27" s="12">
        <v>25</v>
      </c>
      <c r="B27" s="7" t="s">
        <v>187</v>
      </c>
      <c r="C27" s="7" t="s">
        <v>26</v>
      </c>
      <c r="D27" s="7" t="s">
        <v>163</v>
      </c>
      <c r="E27" s="6">
        <v>13.05</v>
      </c>
      <c r="F27" s="10">
        <v>36.29</v>
      </c>
      <c r="G27" s="10">
        <f>(F27*22)/100</f>
        <v>7.9837999999999996</v>
      </c>
      <c r="H27" s="10">
        <f>F27+G27</f>
        <v>44.273800000000001</v>
      </c>
      <c r="I27" s="10">
        <f>F27*2</f>
        <v>72.58</v>
      </c>
      <c r="J27" s="10">
        <v>75.069999999999993</v>
      </c>
      <c r="K27" s="10">
        <f>(J27*22)/100</f>
        <v>16.5154</v>
      </c>
      <c r="L27" s="10">
        <f>J27+K27</f>
        <v>91.585399999999993</v>
      </c>
      <c r="M27" s="10">
        <f>J27*2</f>
        <v>150.13999999999999</v>
      </c>
      <c r="N27" s="10">
        <v>4</v>
      </c>
      <c r="O27" s="10">
        <v>64</v>
      </c>
      <c r="P27" s="10">
        <v>33.5</v>
      </c>
      <c r="Q27" s="10">
        <v>2</v>
      </c>
      <c r="R27" s="10">
        <f>N27+O27+P27+Q27</f>
        <v>103.5</v>
      </c>
    </row>
    <row r="28" spans="1:18" ht="30" x14ac:dyDescent="0.25">
      <c r="A28" s="12">
        <v>26</v>
      </c>
      <c r="B28" s="7" t="s">
        <v>188</v>
      </c>
      <c r="C28" s="7" t="s">
        <v>26</v>
      </c>
      <c r="D28" s="7" t="s">
        <v>163</v>
      </c>
      <c r="E28" s="6">
        <v>11.87</v>
      </c>
      <c r="F28" s="10">
        <v>32.979999999999997</v>
      </c>
      <c r="G28" s="10">
        <f>(F28*22)/100</f>
        <v>7.2555999999999994</v>
      </c>
      <c r="H28" s="10">
        <f>F28+G28</f>
        <v>40.235599999999998</v>
      </c>
      <c r="I28" s="10">
        <f>F28*2</f>
        <v>65.959999999999994</v>
      </c>
      <c r="J28" s="10">
        <v>68.28</v>
      </c>
      <c r="K28" s="10">
        <f>(J28*22)/100</f>
        <v>15.021600000000001</v>
      </c>
      <c r="L28" s="10">
        <f>J28+K28</f>
        <v>83.301600000000008</v>
      </c>
      <c r="M28" s="10">
        <f>J28*2</f>
        <v>136.56</v>
      </c>
      <c r="N28" s="10">
        <v>4</v>
      </c>
      <c r="O28" s="10">
        <v>64</v>
      </c>
      <c r="P28" s="10">
        <v>33.5</v>
      </c>
      <c r="Q28" s="10">
        <v>2</v>
      </c>
      <c r="R28" s="10">
        <f>N28+O28+P28+Q28</f>
        <v>103.5</v>
      </c>
    </row>
    <row r="29" spans="1:18" ht="30" x14ac:dyDescent="0.25">
      <c r="A29" s="12">
        <v>27</v>
      </c>
      <c r="B29" s="7" t="s">
        <v>189</v>
      </c>
      <c r="C29" s="7" t="s">
        <v>26</v>
      </c>
      <c r="D29" s="7" t="s">
        <v>163</v>
      </c>
      <c r="E29" s="6">
        <v>12.5</v>
      </c>
      <c r="F29" s="10">
        <v>34.76</v>
      </c>
      <c r="G29" s="10">
        <f>(F29*22)/100</f>
        <v>7.6471999999999989</v>
      </c>
      <c r="H29" s="10">
        <f>F29+G29</f>
        <v>42.407199999999996</v>
      </c>
      <c r="I29" s="10">
        <f>F29*2</f>
        <v>69.52</v>
      </c>
      <c r="J29" s="10">
        <v>71.94</v>
      </c>
      <c r="K29" s="10">
        <f>(J29*22)/100</f>
        <v>15.826799999999999</v>
      </c>
      <c r="L29" s="10">
        <f>J29+K29</f>
        <v>87.766799999999989</v>
      </c>
      <c r="M29" s="10">
        <f>J29*2</f>
        <v>143.88</v>
      </c>
      <c r="N29" s="10">
        <v>4</v>
      </c>
      <c r="O29" s="10">
        <v>64</v>
      </c>
      <c r="P29" s="10">
        <v>33.5</v>
      </c>
      <c r="Q29" s="10">
        <v>2</v>
      </c>
      <c r="R29" s="10">
        <f>N29+O29+P29+Q29</f>
        <v>103.5</v>
      </c>
    </row>
    <row r="30" spans="1:18" ht="30" x14ac:dyDescent="0.25">
      <c r="A30" s="12">
        <v>28</v>
      </c>
      <c r="B30" s="7" t="s">
        <v>190</v>
      </c>
      <c r="C30" s="7" t="s">
        <v>26</v>
      </c>
      <c r="D30" s="7" t="s">
        <v>163</v>
      </c>
      <c r="E30" s="6">
        <v>12.88</v>
      </c>
      <c r="F30" s="10">
        <v>35.83</v>
      </c>
      <c r="G30" s="10">
        <f>(F30*22)/100</f>
        <v>7.8826000000000001</v>
      </c>
      <c r="H30" s="10">
        <f>F30+G30</f>
        <v>43.712599999999995</v>
      </c>
      <c r="I30" s="10">
        <f>F30*2</f>
        <v>71.66</v>
      </c>
      <c r="J30" s="10">
        <v>74.11</v>
      </c>
      <c r="K30" s="10">
        <f>(J30*22)/100</f>
        <v>16.304200000000002</v>
      </c>
      <c r="L30" s="10">
        <f>J30+K30</f>
        <v>90.414199999999994</v>
      </c>
      <c r="M30" s="10">
        <f>J30*2</f>
        <v>148.22</v>
      </c>
      <c r="N30" s="10">
        <v>4</v>
      </c>
      <c r="O30" s="10">
        <v>64</v>
      </c>
      <c r="P30" s="10">
        <v>33.5</v>
      </c>
      <c r="Q30" s="10">
        <v>2</v>
      </c>
      <c r="R30" s="10">
        <f>N30+O30+P30+Q30</f>
        <v>103.5</v>
      </c>
    </row>
    <row r="31" spans="1:18" ht="30" x14ac:dyDescent="0.25">
      <c r="A31" s="7">
        <v>29</v>
      </c>
      <c r="B31" s="7" t="s">
        <v>191</v>
      </c>
      <c r="C31" s="7" t="s">
        <v>26</v>
      </c>
      <c r="D31" s="7" t="s">
        <v>163</v>
      </c>
      <c r="E31" s="6">
        <v>19.260000000000002</v>
      </c>
      <c r="F31" s="10">
        <v>46.02</v>
      </c>
      <c r="G31" s="10">
        <f>(F31*22)/100</f>
        <v>10.124400000000001</v>
      </c>
      <c r="H31" s="10">
        <f>F31+G31</f>
        <v>56.144400000000005</v>
      </c>
      <c r="I31" s="10">
        <f>F31*2</f>
        <v>92.04</v>
      </c>
      <c r="J31" s="10">
        <v>110.8</v>
      </c>
      <c r="K31" s="10">
        <f>(J31*22)/100</f>
        <v>24.375999999999998</v>
      </c>
      <c r="L31" s="10">
        <f>J31+K31</f>
        <v>135.17599999999999</v>
      </c>
      <c r="M31" s="10">
        <f>J31*2</f>
        <v>221.6</v>
      </c>
      <c r="N31" s="10">
        <v>4</v>
      </c>
      <c r="O31" s="10">
        <v>64</v>
      </c>
      <c r="P31" s="10">
        <v>33.5</v>
      </c>
      <c r="Q31" s="10">
        <v>2</v>
      </c>
      <c r="R31" s="10">
        <f>N31+O31+P31+Q31</f>
        <v>103.5</v>
      </c>
    </row>
    <row r="32" spans="1:18" ht="30" x14ac:dyDescent="0.25">
      <c r="A32" s="7">
        <v>30</v>
      </c>
      <c r="B32" s="7" t="s">
        <v>192</v>
      </c>
      <c r="C32" s="7" t="s">
        <v>26</v>
      </c>
      <c r="D32" s="7" t="s">
        <v>163</v>
      </c>
      <c r="E32" s="6">
        <v>19.38</v>
      </c>
      <c r="F32" s="10">
        <v>46.02</v>
      </c>
      <c r="G32" s="10">
        <f>(F32*22)/100</f>
        <v>10.124400000000001</v>
      </c>
      <c r="H32" s="10">
        <f>F32+G32</f>
        <v>56.144400000000005</v>
      </c>
      <c r="I32" s="10">
        <f>F32*2</f>
        <v>92.04</v>
      </c>
      <c r="J32" s="10">
        <v>111.49</v>
      </c>
      <c r="K32" s="10">
        <f>(J32*22)/100</f>
        <v>24.527799999999999</v>
      </c>
      <c r="L32" s="10">
        <f>J32+K32</f>
        <v>136.01779999999999</v>
      </c>
      <c r="M32" s="10">
        <f>J32*2</f>
        <v>222.98</v>
      </c>
      <c r="N32" s="10">
        <v>4</v>
      </c>
      <c r="O32" s="10">
        <v>64</v>
      </c>
      <c r="P32" s="10">
        <v>33.5</v>
      </c>
      <c r="Q32" s="10">
        <v>2</v>
      </c>
      <c r="R32" s="10">
        <f>N32+O32+P32+Q32</f>
        <v>103.5</v>
      </c>
    </row>
    <row r="33" spans="1:18" ht="30" x14ac:dyDescent="0.25">
      <c r="A33" s="7">
        <v>31</v>
      </c>
      <c r="B33" s="7" t="s">
        <v>193</v>
      </c>
      <c r="C33" s="7" t="s">
        <v>3</v>
      </c>
      <c r="D33" s="7" t="s">
        <v>194</v>
      </c>
      <c r="E33" s="6">
        <v>12.25</v>
      </c>
      <c r="F33" s="10">
        <v>111.49</v>
      </c>
      <c r="G33" s="10">
        <f>(F33*22)/100</f>
        <v>24.527799999999999</v>
      </c>
      <c r="H33" s="10">
        <f>F33+G33</f>
        <v>136.01779999999999</v>
      </c>
      <c r="I33" s="10">
        <f>F33*2</f>
        <v>222.98</v>
      </c>
      <c r="J33" s="10">
        <v>112.76</v>
      </c>
      <c r="K33" s="10">
        <f>(J33*22)/100</f>
        <v>24.807200000000002</v>
      </c>
      <c r="L33" s="10">
        <f>J33+K33</f>
        <v>137.56720000000001</v>
      </c>
      <c r="M33" s="10">
        <f>J33*2</f>
        <v>225.52</v>
      </c>
      <c r="N33" s="10">
        <v>4</v>
      </c>
      <c r="O33" s="10">
        <v>64</v>
      </c>
      <c r="P33" s="10">
        <v>33.5</v>
      </c>
      <c r="Q33" s="10">
        <v>2</v>
      </c>
      <c r="R33" s="10">
        <f>N33+O33+P33+Q33</f>
        <v>103.5</v>
      </c>
    </row>
    <row r="34" spans="1:18" ht="30" x14ac:dyDescent="0.25">
      <c r="A34" s="7">
        <v>32</v>
      </c>
      <c r="B34" s="7" t="s">
        <v>195</v>
      </c>
      <c r="C34" s="7" t="s">
        <v>3</v>
      </c>
      <c r="D34" s="7" t="s">
        <v>194</v>
      </c>
      <c r="E34" s="6">
        <v>12.25</v>
      </c>
      <c r="F34" s="10">
        <v>82.21</v>
      </c>
      <c r="G34" s="10">
        <f>(F34*22)/100</f>
        <v>18.086199999999998</v>
      </c>
      <c r="H34" s="10">
        <f>F34+G34</f>
        <v>100.2962</v>
      </c>
      <c r="I34" s="10">
        <f>F34*2</f>
        <v>164.42</v>
      </c>
      <c r="J34" s="10">
        <v>112.76</v>
      </c>
      <c r="K34" s="10">
        <f>(J34*22)/100</f>
        <v>24.807200000000002</v>
      </c>
      <c r="L34" s="10">
        <f>J34+K34</f>
        <v>137.56720000000001</v>
      </c>
      <c r="M34" s="10">
        <f>J34*2</f>
        <v>225.52</v>
      </c>
      <c r="N34" s="10">
        <v>4</v>
      </c>
      <c r="O34" s="10">
        <v>64</v>
      </c>
      <c r="P34" s="10">
        <v>33.5</v>
      </c>
      <c r="Q34" s="10">
        <v>2</v>
      </c>
      <c r="R34" s="10">
        <f>N34+O34+P34+Q34</f>
        <v>103.5</v>
      </c>
    </row>
    <row r="35" spans="1:18" ht="30" x14ac:dyDescent="0.25">
      <c r="A35" s="7">
        <v>33</v>
      </c>
      <c r="B35" s="7" t="s">
        <v>196</v>
      </c>
      <c r="C35" s="7" t="s">
        <v>3</v>
      </c>
      <c r="D35" s="7" t="s">
        <v>194</v>
      </c>
      <c r="E35" s="6">
        <v>11.62</v>
      </c>
      <c r="F35" s="10">
        <v>78.010000000000005</v>
      </c>
      <c r="G35" s="10">
        <f>(F35*22)/100</f>
        <v>17.162199999999999</v>
      </c>
      <c r="H35" s="10">
        <f>F35+G35</f>
        <v>95.172200000000004</v>
      </c>
      <c r="I35" s="10">
        <f>F35*2</f>
        <v>156.02000000000001</v>
      </c>
      <c r="J35" s="10">
        <v>106.93</v>
      </c>
      <c r="K35" s="10">
        <f>(J35*22)/100</f>
        <v>23.5246</v>
      </c>
      <c r="L35" s="10">
        <f>J35+K35</f>
        <v>130.4546</v>
      </c>
      <c r="M35" s="10">
        <f>J35*2</f>
        <v>213.86</v>
      </c>
      <c r="N35" s="10">
        <v>4</v>
      </c>
      <c r="O35" s="10">
        <v>64</v>
      </c>
      <c r="P35" s="10">
        <v>33.5</v>
      </c>
      <c r="Q35" s="10">
        <v>2</v>
      </c>
      <c r="R35" s="10">
        <f>N35+O35+P35+Q35</f>
        <v>103.5</v>
      </c>
    </row>
    <row r="36" spans="1:18" ht="30" x14ac:dyDescent="0.25">
      <c r="A36" s="7">
        <v>34</v>
      </c>
      <c r="B36" s="7" t="s">
        <v>197</v>
      </c>
      <c r="C36" s="7" t="s">
        <v>3</v>
      </c>
      <c r="D36" s="7" t="s">
        <v>194</v>
      </c>
      <c r="E36" s="6">
        <v>11.62</v>
      </c>
      <c r="F36" s="10">
        <v>78.010000000000005</v>
      </c>
      <c r="G36" s="10">
        <f>(F36*22)/100</f>
        <v>17.162199999999999</v>
      </c>
      <c r="H36" s="10">
        <f>F36+G36</f>
        <v>95.172200000000004</v>
      </c>
      <c r="I36" s="10">
        <f>F36*2</f>
        <v>156.02000000000001</v>
      </c>
      <c r="J36" s="10">
        <v>106.93</v>
      </c>
      <c r="K36" s="10">
        <f>(J36*22)/100</f>
        <v>23.5246</v>
      </c>
      <c r="L36" s="10">
        <f>J36+K36</f>
        <v>130.4546</v>
      </c>
      <c r="M36" s="10">
        <f>J36*2</f>
        <v>213.86</v>
      </c>
      <c r="N36" s="10">
        <v>4</v>
      </c>
      <c r="O36" s="10">
        <v>64</v>
      </c>
      <c r="P36" s="10">
        <v>33.5</v>
      </c>
      <c r="Q36" s="10">
        <v>2</v>
      </c>
      <c r="R36" s="10">
        <f>N36+O36+P36+Q36</f>
        <v>103.5</v>
      </c>
    </row>
    <row r="37" spans="1:18" ht="30" x14ac:dyDescent="0.25">
      <c r="A37" s="7">
        <v>35</v>
      </c>
      <c r="B37" s="7" t="s">
        <v>198</v>
      </c>
      <c r="C37" s="7" t="s">
        <v>3</v>
      </c>
      <c r="D37" s="7" t="s">
        <v>194</v>
      </c>
      <c r="E37" s="6">
        <v>11.62</v>
      </c>
      <c r="F37" s="10">
        <v>78.010000000000005</v>
      </c>
      <c r="G37" s="10">
        <f>(F37*22)/100</f>
        <v>17.162199999999999</v>
      </c>
      <c r="H37" s="10">
        <f>F37+G37</f>
        <v>95.172200000000004</v>
      </c>
      <c r="I37" s="10">
        <f>F37*2</f>
        <v>156.02000000000001</v>
      </c>
      <c r="J37" s="10">
        <v>106.93</v>
      </c>
      <c r="K37" s="10">
        <f>(J37*22)/100</f>
        <v>23.5246</v>
      </c>
      <c r="L37" s="10">
        <f>J37+K37</f>
        <v>130.4546</v>
      </c>
      <c r="M37" s="10">
        <f>J37*2</f>
        <v>213.86</v>
      </c>
      <c r="N37" s="10">
        <v>4</v>
      </c>
      <c r="O37" s="10">
        <v>64</v>
      </c>
      <c r="P37" s="10">
        <v>33.5</v>
      </c>
      <c r="Q37" s="10">
        <v>2</v>
      </c>
      <c r="R37" s="10">
        <f>N37+O37+P37+Q37</f>
        <v>103.5</v>
      </c>
    </row>
    <row r="38" spans="1:18" ht="30" x14ac:dyDescent="0.25">
      <c r="A38" s="7">
        <v>36</v>
      </c>
      <c r="B38" s="7" t="s">
        <v>199</v>
      </c>
      <c r="C38" s="7" t="s">
        <v>3</v>
      </c>
      <c r="D38" s="7" t="s">
        <v>194</v>
      </c>
      <c r="E38" s="6">
        <v>11.62</v>
      </c>
      <c r="F38" s="10">
        <v>78.010000000000005</v>
      </c>
      <c r="G38" s="10">
        <f>(F38*22)/100</f>
        <v>17.162199999999999</v>
      </c>
      <c r="H38" s="10">
        <f>F38+G38</f>
        <v>95.172200000000004</v>
      </c>
      <c r="I38" s="10">
        <f>F38*2</f>
        <v>156.02000000000001</v>
      </c>
      <c r="J38" s="10">
        <v>106.93</v>
      </c>
      <c r="K38" s="10">
        <f>(J38*22)/100</f>
        <v>23.5246</v>
      </c>
      <c r="L38" s="10">
        <f>J38+K38</f>
        <v>130.4546</v>
      </c>
      <c r="M38" s="10">
        <f>J38*2</f>
        <v>213.86</v>
      </c>
      <c r="N38" s="10">
        <v>4</v>
      </c>
      <c r="O38" s="10">
        <v>64</v>
      </c>
      <c r="P38" s="10">
        <v>33.5</v>
      </c>
      <c r="Q38" s="10">
        <v>2</v>
      </c>
      <c r="R38" s="10">
        <f>N38+O38+P38+Q38</f>
        <v>103.5</v>
      </c>
    </row>
    <row r="39" spans="1:18" ht="30" x14ac:dyDescent="0.25">
      <c r="A39" s="7">
        <v>37</v>
      </c>
      <c r="B39" s="7" t="s">
        <v>200</v>
      </c>
      <c r="C39" s="7" t="s">
        <v>3</v>
      </c>
      <c r="D39" s="7" t="s">
        <v>194</v>
      </c>
      <c r="E39" s="6">
        <v>12.25</v>
      </c>
      <c r="F39" s="10">
        <v>82.21</v>
      </c>
      <c r="G39" s="10">
        <f>(F39*22)/100</f>
        <v>18.086199999999998</v>
      </c>
      <c r="H39" s="10">
        <f>F39+G39</f>
        <v>100.2962</v>
      </c>
      <c r="I39" s="10">
        <f>F39*2</f>
        <v>164.42</v>
      </c>
      <c r="J39" s="10">
        <v>112.76</v>
      </c>
      <c r="K39" s="10">
        <f>(J39*22)/100</f>
        <v>24.807200000000002</v>
      </c>
      <c r="L39" s="10">
        <f>J39+K39</f>
        <v>137.56720000000001</v>
      </c>
      <c r="M39" s="10">
        <f>J39*2</f>
        <v>225.52</v>
      </c>
      <c r="N39" s="10">
        <v>4</v>
      </c>
      <c r="O39" s="10">
        <v>64</v>
      </c>
      <c r="P39" s="10">
        <v>33.5</v>
      </c>
      <c r="Q39" s="10">
        <v>2</v>
      </c>
      <c r="R39" s="10">
        <f>N39+O39+P39+Q39</f>
        <v>103.5</v>
      </c>
    </row>
    <row r="40" spans="1:18" ht="30" x14ac:dyDescent="0.25">
      <c r="A40" s="7">
        <v>38</v>
      </c>
      <c r="B40" s="7" t="s">
        <v>201</v>
      </c>
      <c r="C40" s="7" t="s">
        <v>26</v>
      </c>
      <c r="D40" s="7" t="s">
        <v>202</v>
      </c>
      <c r="E40" s="6">
        <v>12.5</v>
      </c>
      <c r="F40" s="10">
        <v>34.76</v>
      </c>
      <c r="G40" s="10">
        <f>(F40*22)/100</f>
        <v>7.6471999999999989</v>
      </c>
      <c r="H40" s="10">
        <f>F40+G40</f>
        <v>42.407199999999996</v>
      </c>
      <c r="I40" s="10">
        <f>F40*2</f>
        <v>69.52</v>
      </c>
      <c r="J40" s="10">
        <v>71.94</v>
      </c>
      <c r="K40" s="10">
        <f>(J40*22)/100</f>
        <v>15.826799999999999</v>
      </c>
      <c r="L40" s="10">
        <f>J40+K40</f>
        <v>87.766799999999989</v>
      </c>
      <c r="M40" s="10">
        <f>J40*2</f>
        <v>143.88</v>
      </c>
      <c r="N40" s="10">
        <v>4</v>
      </c>
      <c r="O40" s="10">
        <v>64</v>
      </c>
      <c r="P40" s="10">
        <v>33.5</v>
      </c>
      <c r="Q40" s="10">
        <v>2</v>
      </c>
      <c r="R40" s="10">
        <f>N40+O40+P40+Q40</f>
        <v>103.5</v>
      </c>
    </row>
    <row r="41" spans="1:18" ht="30" x14ac:dyDescent="0.25">
      <c r="A41" s="7">
        <v>39</v>
      </c>
      <c r="B41" s="7" t="s">
        <v>203</v>
      </c>
      <c r="C41" s="7" t="s">
        <v>3</v>
      </c>
      <c r="D41" s="7" t="s">
        <v>204</v>
      </c>
      <c r="E41" s="6">
        <v>12.67</v>
      </c>
      <c r="F41" s="10">
        <v>84.99</v>
      </c>
      <c r="G41" s="10">
        <f>(F41*22)/100</f>
        <v>18.697800000000001</v>
      </c>
      <c r="H41" s="10">
        <f>F41+G41</f>
        <v>103.6878</v>
      </c>
      <c r="I41" s="10">
        <f>F41*2</f>
        <v>169.98</v>
      </c>
      <c r="J41" s="10">
        <v>116.63</v>
      </c>
      <c r="K41" s="10">
        <f>(J41*22)/100</f>
        <v>25.658599999999996</v>
      </c>
      <c r="L41" s="10">
        <f>J41+K41</f>
        <v>142.2886</v>
      </c>
      <c r="M41" s="10">
        <f>J41*2</f>
        <v>233.26</v>
      </c>
      <c r="N41" s="10">
        <v>4</v>
      </c>
      <c r="O41" s="10">
        <v>64</v>
      </c>
      <c r="P41" s="10">
        <v>33.5</v>
      </c>
      <c r="Q41" s="10">
        <v>2</v>
      </c>
      <c r="R41" s="10">
        <f>N41+O41+P41+Q41</f>
        <v>103.5</v>
      </c>
    </row>
    <row r="42" spans="1:18" ht="30" x14ac:dyDescent="0.25">
      <c r="A42" s="12">
        <v>40</v>
      </c>
      <c r="B42" s="7" t="s">
        <v>205</v>
      </c>
      <c r="C42" s="7" t="s">
        <v>3</v>
      </c>
      <c r="D42" s="7" t="s">
        <v>204</v>
      </c>
      <c r="E42" s="6">
        <v>13.25</v>
      </c>
      <c r="F42" s="10">
        <v>88.94</v>
      </c>
      <c r="G42" s="10">
        <f>(F42*22)/100</f>
        <v>19.566799999999997</v>
      </c>
      <c r="H42" s="10">
        <f>F42+G42</f>
        <v>108.5068</v>
      </c>
      <c r="I42" s="10">
        <f>F42*2</f>
        <v>177.88</v>
      </c>
      <c r="J42" s="10">
        <v>121.95</v>
      </c>
      <c r="K42" s="10">
        <f>(J42*22)/100</f>
        <v>26.829000000000001</v>
      </c>
      <c r="L42" s="10">
        <f>J42+K42</f>
        <v>148.779</v>
      </c>
      <c r="M42" s="10">
        <f>J42*2</f>
        <v>243.9</v>
      </c>
      <c r="N42" s="10">
        <v>4</v>
      </c>
      <c r="O42" s="10">
        <v>64</v>
      </c>
      <c r="P42" s="10">
        <v>33.5</v>
      </c>
      <c r="Q42" s="10">
        <v>2</v>
      </c>
      <c r="R42" s="10">
        <f>N42+O42+P42+Q42</f>
        <v>103.5</v>
      </c>
    </row>
    <row r="43" spans="1:18" ht="30" x14ac:dyDescent="0.25">
      <c r="A43" s="12">
        <v>41</v>
      </c>
      <c r="B43" s="7" t="s">
        <v>206</v>
      </c>
      <c r="C43" s="7" t="s">
        <v>3</v>
      </c>
      <c r="D43" s="7" t="s">
        <v>207</v>
      </c>
      <c r="E43" s="6">
        <v>13</v>
      </c>
      <c r="F43" s="10">
        <v>87.28</v>
      </c>
      <c r="G43" s="10">
        <f>(F43*22)/100</f>
        <v>19.201599999999999</v>
      </c>
      <c r="H43" s="10">
        <f>F43+G43</f>
        <v>106.4816</v>
      </c>
      <c r="I43" s="10">
        <f>F43*2</f>
        <v>174.56</v>
      </c>
      <c r="J43" s="10">
        <v>119.64</v>
      </c>
      <c r="K43" s="10">
        <f>(J43*22)/100</f>
        <v>26.320799999999998</v>
      </c>
      <c r="L43" s="10">
        <f>J43+K43</f>
        <v>145.96080000000001</v>
      </c>
      <c r="M43" s="10">
        <f>J43*2</f>
        <v>239.28</v>
      </c>
      <c r="N43" s="10">
        <v>4</v>
      </c>
      <c r="O43" s="10">
        <v>64</v>
      </c>
      <c r="P43" s="10">
        <v>33.5</v>
      </c>
      <c r="Q43" s="10">
        <v>2</v>
      </c>
      <c r="R43" s="10">
        <f>N43+O43+P43+Q43</f>
        <v>103.5</v>
      </c>
    </row>
    <row r="44" spans="1:18" ht="30" x14ac:dyDescent="0.25">
      <c r="A44" s="12">
        <v>42</v>
      </c>
      <c r="B44" s="7" t="s">
        <v>208</v>
      </c>
      <c r="C44" s="7" t="s">
        <v>3</v>
      </c>
      <c r="D44" s="7" t="s">
        <v>207</v>
      </c>
      <c r="E44" s="6">
        <v>13</v>
      </c>
      <c r="F44" s="10">
        <v>87.28</v>
      </c>
      <c r="G44" s="10">
        <f>(F44*22)/100</f>
        <v>19.201599999999999</v>
      </c>
      <c r="H44" s="10">
        <f>F44+G44</f>
        <v>106.4816</v>
      </c>
      <c r="I44" s="10">
        <f>F44*2</f>
        <v>174.56</v>
      </c>
      <c r="J44" s="10">
        <v>119.64</v>
      </c>
      <c r="K44" s="10">
        <f>(J44*22)/100</f>
        <v>26.320799999999998</v>
      </c>
      <c r="L44" s="10">
        <f>J44+K44</f>
        <v>145.96080000000001</v>
      </c>
      <c r="M44" s="10">
        <f>J44*2</f>
        <v>239.28</v>
      </c>
      <c r="N44" s="10">
        <v>4</v>
      </c>
      <c r="O44" s="10">
        <v>64</v>
      </c>
      <c r="P44" s="10">
        <v>33.5</v>
      </c>
      <c r="Q44" s="10">
        <v>2</v>
      </c>
      <c r="R44" s="10">
        <f>N44+O44+P44+Q44</f>
        <v>103.5</v>
      </c>
    </row>
    <row r="45" spans="1:18" ht="30" x14ac:dyDescent="0.25">
      <c r="A45" s="12">
        <v>43</v>
      </c>
      <c r="B45" s="7" t="s">
        <v>209</v>
      </c>
      <c r="C45" s="7" t="s">
        <v>3</v>
      </c>
      <c r="D45" s="7" t="s">
        <v>207</v>
      </c>
      <c r="E45" s="6">
        <v>13</v>
      </c>
      <c r="F45" s="10">
        <v>87.28</v>
      </c>
      <c r="G45" s="10">
        <f>(F45*22)/100</f>
        <v>19.201599999999999</v>
      </c>
      <c r="H45" s="10">
        <f>F45+G45</f>
        <v>106.4816</v>
      </c>
      <c r="I45" s="10">
        <f>F45*2</f>
        <v>174.56</v>
      </c>
      <c r="J45" s="10">
        <v>119.64</v>
      </c>
      <c r="K45" s="10">
        <f>(J45*22)/100</f>
        <v>26.320799999999998</v>
      </c>
      <c r="L45" s="10">
        <f>J45+K45</f>
        <v>145.96080000000001</v>
      </c>
      <c r="M45" s="10">
        <f>J45*2</f>
        <v>239.28</v>
      </c>
      <c r="N45" s="10">
        <v>4</v>
      </c>
      <c r="O45" s="10">
        <v>64</v>
      </c>
      <c r="P45" s="10">
        <v>33.5</v>
      </c>
      <c r="Q45" s="10">
        <v>2</v>
      </c>
      <c r="R45" s="10">
        <f>N45+O45+P45+Q45</f>
        <v>103.5</v>
      </c>
    </row>
    <row r="46" spans="1:18" ht="30" x14ac:dyDescent="0.25">
      <c r="A46" s="12">
        <v>44</v>
      </c>
      <c r="B46" s="7" t="s">
        <v>210</v>
      </c>
      <c r="C46" s="7" t="s">
        <v>3</v>
      </c>
      <c r="D46" s="7" t="s">
        <v>211</v>
      </c>
      <c r="E46" s="6">
        <v>11.04</v>
      </c>
      <c r="F46" s="10">
        <v>74.09</v>
      </c>
      <c r="G46" s="10">
        <f>(F46*22)/100</f>
        <v>16.299800000000001</v>
      </c>
      <c r="H46" s="10">
        <f>F46+G46</f>
        <v>90.389800000000008</v>
      </c>
      <c r="I46" s="10">
        <f>F46*2</f>
        <v>148.18</v>
      </c>
      <c r="J46" s="10">
        <v>101.58</v>
      </c>
      <c r="K46" s="10">
        <f>(J46*22)/100</f>
        <v>22.347599999999996</v>
      </c>
      <c r="L46" s="10">
        <f>J46+K46</f>
        <v>123.9276</v>
      </c>
      <c r="M46" s="10">
        <f>J46*2</f>
        <v>203.16</v>
      </c>
      <c r="N46" s="10">
        <v>4</v>
      </c>
      <c r="O46" s="10">
        <v>64</v>
      </c>
      <c r="P46" s="10">
        <v>33.5</v>
      </c>
      <c r="Q46" s="10">
        <v>2</v>
      </c>
      <c r="R46" s="10">
        <f>N46+O46+P46+Q46</f>
        <v>103.5</v>
      </c>
    </row>
    <row r="47" spans="1:18" ht="30" x14ac:dyDescent="0.25">
      <c r="A47" s="12">
        <v>45</v>
      </c>
      <c r="B47" s="7" t="s">
        <v>212</v>
      </c>
      <c r="C47" s="7" t="s">
        <v>3</v>
      </c>
      <c r="D47" s="7" t="s">
        <v>211</v>
      </c>
      <c r="E47" s="6">
        <v>11.04</v>
      </c>
      <c r="F47" s="10">
        <v>74.09</v>
      </c>
      <c r="G47" s="10">
        <f>(F47*22)/100</f>
        <v>16.299800000000001</v>
      </c>
      <c r="H47" s="10">
        <f>F47+G47</f>
        <v>90.389800000000008</v>
      </c>
      <c r="I47" s="10">
        <f>F47*2</f>
        <v>148.18</v>
      </c>
      <c r="J47" s="10">
        <v>101.58</v>
      </c>
      <c r="K47" s="10">
        <f>(J47*22)/100</f>
        <v>22.347599999999996</v>
      </c>
      <c r="L47" s="10">
        <f>J47+K47</f>
        <v>123.9276</v>
      </c>
      <c r="M47" s="10">
        <f>J47*2</f>
        <v>203.16</v>
      </c>
      <c r="N47" s="10">
        <v>4</v>
      </c>
      <c r="O47" s="10">
        <v>64</v>
      </c>
      <c r="P47" s="10">
        <v>33.5</v>
      </c>
      <c r="Q47" s="10">
        <v>2</v>
      </c>
      <c r="R47" s="10">
        <f>N47+O47+P47+Q47</f>
        <v>103.5</v>
      </c>
    </row>
    <row r="48" spans="1:18" ht="30" x14ac:dyDescent="0.25">
      <c r="A48" s="12">
        <v>46</v>
      </c>
      <c r="B48" s="7" t="s">
        <v>213</v>
      </c>
      <c r="C48" s="7" t="s">
        <v>3</v>
      </c>
      <c r="D48" s="7" t="s">
        <v>211</v>
      </c>
      <c r="E48" s="6">
        <v>11.04</v>
      </c>
      <c r="F48" s="10">
        <v>74.09</v>
      </c>
      <c r="G48" s="10">
        <f>(F48*22)/100</f>
        <v>16.299800000000001</v>
      </c>
      <c r="H48" s="10">
        <f>F48+G48</f>
        <v>90.389800000000008</v>
      </c>
      <c r="I48" s="10">
        <f>F48*2</f>
        <v>148.18</v>
      </c>
      <c r="J48" s="10">
        <v>101.58</v>
      </c>
      <c r="K48" s="10">
        <f>(J48*22)/100</f>
        <v>22.347599999999996</v>
      </c>
      <c r="L48" s="10">
        <f>J48+K48</f>
        <v>123.9276</v>
      </c>
      <c r="M48" s="10">
        <f>J48*2</f>
        <v>203.16</v>
      </c>
      <c r="N48" s="10">
        <v>4</v>
      </c>
      <c r="O48" s="10">
        <v>64</v>
      </c>
      <c r="P48" s="10">
        <v>33.5</v>
      </c>
      <c r="Q48" s="10">
        <v>2</v>
      </c>
      <c r="R48" s="10">
        <f>N48+O48+P48+Q48</f>
        <v>103.5</v>
      </c>
    </row>
    <row r="49" spans="1:18" ht="30" x14ac:dyDescent="0.25">
      <c r="A49" s="12">
        <v>47</v>
      </c>
      <c r="B49" s="7" t="s">
        <v>214</v>
      </c>
      <c r="C49" s="7" t="s">
        <v>3</v>
      </c>
      <c r="D49" s="7" t="s">
        <v>211</v>
      </c>
      <c r="E49" s="6">
        <v>11.04</v>
      </c>
      <c r="F49" s="10">
        <v>74.09</v>
      </c>
      <c r="G49" s="10">
        <f>(F49*22)/100</f>
        <v>16.299800000000001</v>
      </c>
      <c r="H49" s="10">
        <f>F49+G49</f>
        <v>90.389800000000008</v>
      </c>
      <c r="I49" s="10">
        <f>F49*2</f>
        <v>148.18</v>
      </c>
      <c r="J49" s="10">
        <v>101.58</v>
      </c>
      <c r="K49" s="10">
        <f>(J49*22)/100</f>
        <v>22.347599999999996</v>
      </c>
      <c r="L49" s="10">
        <f>J49+K49</f>
        <v>123.9276</v>
      </c>
      <c r="M49" s="10">
        <f>J49*2</f>
        <v>203.16</v>
      </c>
      <c r="N49" s="10">
        <v>4</v>
      </c>
      <c r="O49" s="10">
        <v>64</v>
      </c>
      <c r="P49" s="10">
        <v>33.5</v>
      </c>
      <c r="Q49" s="10">
        <v>2</v>
      </c>
      <c r="R49" s="10">
        <f>N49+O49+P49+Q49</f>
        <v>103.5</v>
      </c>
    </row>
    <row r="50" spans="1:18" ht="30" x14ac:dyDescent="0.25">
      <c r="A50" s="12">
        <v>48</v>
      </c>
      <c r="B50" s="7" t="s">
        <v>215</v>
      </c>
      <c r="C50" s="7" t="s">
        <v>3</v>
      </c>
      <c r="D50" s="7" t="s">
        <v>211</v>
      </c>
      <c r="E50" s="6">
        <v>11.04</v>
      </c>
      <c r="F50" s="10">
        <v>74.09</v>
      </c>
      <c r="G50" s="10">
        <f>(F50*22)/100</f>
        <v>16.299800000000001</v>
      </c>
      <c r="H50" s="10">
        <f>F50+G50</f>
        <v>90.389800000000008</v>
      </c>
      <c r="I50" s="10">
        <f>F50*2</f>
        <v>148.18</v>
      </c>
      <c r="J50" s="10">
        <v>101.58</v>
      </c>
      <c r="K50" s="10">
        <f>(J50*22)/100</f>
        <v>22.347599999999996</v>
      </c>
      <c r="L50" s="10">
        <f>J50+K50</f>
        <v>123.9276</v>
      </c>
      <c r="M50" s="10">
        <f>J50*2</f>
        <v>203.16</v>
      </c>
      <c r="N50" s="10">
        <v>4</v>
      </c>
      <c r="O50" s="10">
        <v>64</v>
      </c>
      <c r="P50" s="10">
        <v>33.5</v>
      </c>
      <c r="Q50" s="10">
        <v>2</v>
      </c>
      <c r="R50" s="10">
        <f>N50+O50+P50+Q50</f>
        <v>103.5</v>
      </c>
    </row>
    <row r="51" spans="1:18" ht="30" x14ac:dyDescent="0.25">
      <c r="A51" s="12">
        <v>49</v>
      </c>
      <c r="B51" s="7" t="s">
        <v>216</v>
      </c>
      <c r="C51" s="7" t="s">
        <v>3</v>
      </c>
      <c r="D51" s="7" t="s">
        <v>211</v>
      </c>
      <c r="E51" s="6">
        <v>11.04</v>
      </c>
      <c r="F51" s="10">
        <v>74.09</v>
      </c>
      <c r="G51" s="10">
        <f>(F51*22)/100</f>
        <v>16.299800000000001</v>
      </c>
      <c r="H51" s="10">
        <f>F51+G51</f>
        <v>90.389800000000008</v>
      </c>
      <c r="I51" s="10">
        <f>F51*2</f>
        <v>148.18</v>
      </c>
      <c r="J51" s="10">
        <v>101.58</v>
      </c>
      <c r="K51" s="10">
        <f>(J51*22)/100</f>
        <v>22.347599999999996</v>
      </c>
      <c r="L51" s="10">
        <f>J51+K51</f>
        <v>123.9276</v>
      </c>
      <c r="M51" s="10">
        <f>J51*2</f>
        <v>203.16</v>
      </c>
      <c r="N51" s="10">
        <v>4</v>
      </c>
      <c r="O51" s="10">
        <v>64</v>
      </c>
      <c r="P51" s="10">
        <v>33.5</v>
      </c>
      <c r="Q51" s="10">
        <v>2</v>
      </c>
      <c r="R51" s="10">
        <f>N51+O51+P51+Q51</f>
        <v>103.5</v>
      </c>
    </row>
    <row r="52" spans="1:18" ht="30" x14ac:dyDescent="0.25">
      <c r="A52" s="12">
        <v>50</v>
      </c>
      <c r="B52" s="7" t="s">
        <v>217</v>
      </c>
      <c r="C52" s="7" t="s">
        <v>3</v>
      </c>
      <c r="D52" s="7" t="s">
        <v>211</v>
      </c>
      <c r="E52" s="6">
        <v>11.04</v>
      </c>
      <c r="F52" s="10">
        <v>74.09</v>
      </c>
      <c r="G52" s="10">
        <f>(F52*22)/100</f>
        <v>16.299800000000001</v>
      </c>
      <c r="H52" s="10">
        <f>F52+G52</f>
        <v>90.389800000000008</v>
      </c>
      <c r="I52" s="10">
        <f>F52*2</f>
        <v>148.18</v>
      </c>
      <c r="J52" s="10">
        <v>101.58</v>
      </c>
      <c r="K52" s="10">
        <f>(J52*22)/100</f>
        <v>22.347599999999996</v>
      </c>
      <c r="L52" s="10">
        <f>J52+K52</f>
        <v>123.9276</v>
      </c>
      <c r="M52" s="10">
        <f>J52*2</f>
        <v>203.16</v>
      </c>
      <c r="N52" s="10">
        <v>4</v>
      </c>
      <c r="O52" s="10">
        <v>64</v>
      </c>
      <c r="P52" s="10">
        <v>33.5</v>
      </c>
      <c r="Q52" s="10">
        <v>2</v>
      </c>
      <c r="R52" s="10">
        <f>N52+O52+P52+Q52</f>
        <v>103.5</v>
      </c>
    </row>
    <row r="53" spans="1:18" ht="30" x14ac:dyDescent="0.25">
      <c r="A53" s="12">
        <v>51</v>
      </c>
      <c r="B53" s="7" t="s">
        <v>218</v>
      </c>
      <c r="C53" s="7" t="s">
        <v>3</v>
      </c>
      <c r="D53" s="7" t="s">
        <v>211</v>
      </c>
      <c r="E53" s="6">
        <v>11.04</v>
      </c>
      <c r="F53" s="10">
        <v>74.09</v>
      </c>
      <c r="G53" s="10">
        <f>(F53*22)/100</f>
        <v>16.299800000000001</v>
      </c>
      <c r="H53" s="10">
        <f>F53+G53</f>
        <v>90.389800000000008</v>
      </c>
      <c r="I53" s="10">
        <f>F53*2</f>
        <v>148.18</v>
      </c>
      <c r="J53" s="10">
        <v>101.58</v>
      </c>
      <c r="K53" s="10">
        <f>(J53*22)/100</f>
        <v>22.347599999999996</v>
      </c>
      <c r="L53" s="10">
        <f>J53+K53</f>
        <v>123.9276</v>
      </c>
      <c r="M53" s="10">
        <f>J53*2</f>
        <v>203.16</v>
      </c>
      <c r="N53" s="10">
        <v>4</v>
      </c>
      <c r="O53" s="10">
        <v>64</v>
      </c>
      <c r="P53" s="10">
        <v>33.5</v>
      </c>
      <c r="Q53" s="10">
        <v>2</v>
      </c>
      <c r="R53" s="10">
        <f>N53+O53+P53+Q53</f>
        <v>103.5</v>
      </c>
    </row>
    <row r="54" spans="1:18" ht="30" x14ac:dyDescent="0.25">
      <c r="A54" s="12">
        <v>52</v>
      </c>
      <c r="B54" s="7" t="s">
        <v>219</v>
      </c>
      <c r="C54" s="7" t="s">
        <v>3</v>
      </c>
      <c r="D54" s="7" t="s">
        <v>211</v>
      </c>
      <c r="E54" s="6">
        <v>11.04</v>
      </c>
      <c r="F54" s="10">
        <v>74.09</v>
      </c>
      <c r="G54" s="10">
        <f>(F54*22)/100</f>
        <v>16.299800000000001</v>
      </c>
      <c r="H54" s="10">
        <f>F54+G54</f>
        <v>90.389800000000008</v>
      </c>
      <c r="I54" s="10">
        <f>F54*2</f>
        <v>148.18</v>
      </c>
      <c r="J54" s="10">
        <v>101.58</v>
      </c>
      <c r="K54" s="10">
        <f>(J54*22)/100</f>
        <v>22.347599999999996</v>
      </c>
      <c r="L54" s="10">
        <f>J54+K54</f>
        <v>123.9276</v>
      </c>
      <c r="M54" s="10">
        <f>J54*2</f>
        <v>203.16</v>
      </c>
      <c r="N54" s="10">
        <v>4</v>
      </c>
      <c r="O54" s="10">
        <v>64</v>
      </c>
      <c r="P54" s="10">
        <v>33.5</v>
      </c>
      <c r="Q54" s="10">
        <v>2</v>
      </c>
      <c r="R54" s="10">
        <f>N54+O54+P54+Q54</f>
        <v>103.5</v>
      </c>
    </row>
    <row r="55" spans="1:18" ht="30" x14ac:dyDescent="0.25">
      <c r="A55" s="12">
        <v>53</v>
      </c>
      <c r="B55" s="7" t="s">
        <v>220</v>
      </c>
      <c r="C55" s="7" t="s">
        <v>3</v>
      </c>
      <c r="D55" s="7" t="s">
        <v>211</v>
      </c>
      <c r="E55" s="6">
        <v>11.04</v>
      </c>
      <c r="F55" s="10">
        <v>74.09</v>
      </c>
      <c r="G55" s="10">
        <f>(F55*22)/100</f>
        <v>16.299800000000001</v>
      </c>
      <c r="H55" s="10">
        <f>F55+G55</f>
        <v>90.389800000000008</v>
      </c>
      <c r="I55" s="10">
        <f>F55*2</f>
        <v>148.18</v>
      </c>
      <c r="J55" s="10">
        <v>101.58</v>
      </c>
      <c r="K55" s="10">
        <f>(J55*22)/100</f>
        <v>22.347599999999996</v>
      </c>
      <c r="L55" s="10">
        <f>J55+K55</f>
        <v>123.9276</v>
      </c>
      <c r="M55" s="10">
        <f>J55*2</f>
        <v>203.16</v>
      </c>
      <c r="N55" s="10">
        <v>4</v>
      </c>
      <c r="O55" s="10">
        <v>64</v>
      </c>
      <c r="P55" s="10">
        <v>33.5</v>
      </c>
      <c r="Q55" s="10">
        <v>2</v>
      </c>
      <c r="R55" s="10">
        <f>N55+O55+P55+Q55</f>
        <v>103.5</v>
      </c>
    </row>
    <row r="56" spans="1:18" ht="30" x14ac:dyDescent="0.25">
      <c r="A56" s="12">
        <v>54</v>
      </c>
      <c r="B56" s="7" t="s">
        <v>221</v>
      </c>
      <c r="C56" s="7" t="s">
        <v>3</v>
      </c>
      <c r="D56" s="7" t="s">
        <v>211</v>
      </c>
      <c r="E56" s="6">
        <v>11.04</v>
      </c>
      <c r="F56" s="10">
        <v>74.09</v>
      </c>
      <c r="G56" s="10">
        <f>(F56*22)/100</f>
        <v>16.299800000000001</v>
      </c>
      <c r="H56" s="10">
        <f>F56+G56</f>
        <v>90.389800000000008</v>
      </c>
      <c r="I56" s="10">
        <f>F56*2</f>
        <v>148.18</v>
      </c>
      <c r="J56" s="10">
        <v>101.58</v>
      </c>
      <c r="K56" s="10">
        <f>(J56*22)/100</f>
        <v>22.347599999999996</v>
      </c>
      <c r="L56" s="10">
        <f>J56+K56</f>
        <v>123.9276</v>
      </c>
      <c r="M56" s="10">
        <f>J56*2</f>
        <v>203.16</v>
      </c>
      <c r="N56" s="10">
        <v>4</v>
      </c>
      <c r="O56" s="10">
        <v>64</v>
      </c>
      <c r="P56" s="10">
        <v>33.5</v>
      </c>
      <c r="Q56" s="10">
        <v>2</v>
      </c>
      <c r="R56" s="10">
        <f>N56+O56+P56+Q56</f>
        <v>103.5</v>
      </c>
    </row>
    <row r="57" spans="1:18" ht="30" x14ac:dyDescent="0.25">
      <c r="A57" s="12">
        <v>55</v>
      </c>
      <c r="B57" s="7" t="s">
        <v>222</v>
      </c>
      <c r="C57" s="7" t="s">
        <v>26</v>
      </c>
      <c r="D57" s="7" t="s">
        <v>211</v>
      </c>
      <c r="E57" s="6">
        <v>12.5</v>
      </c>
      <c r="F57" s="10">
        <v>23.03</v>
      </c>
      <c r="G57" s="10">
        <f>(F57*22)/100</f>
        <v>5.0666000000000002</v>
      </c>
      <c r="H57" s="10">
        <f>F57+G57</f>
        <v>28.096600000000002</v>
      </c>
      <c r="I57" s="10">
        <f>F57*2</f>
        <v>46.06</v>
      </c>
      <c r="J57" s="10">
        <v>41.25</v>
      </c>
      <c r="K57" s="10">
        <f>(J57*22)/100</f>
        <v>9.0749999999999993</v>
      </c>
      <c r="L57" s="10">
        <f>J57+K57</f>
        <v>50.325000000000003</v>
      </c>
      <c r="M57" s="10">
        <f>J57*2</f>
        <v>82.5</v>
      </c>
      <c r="N57" s="10">
        <v>4</v>
      </c>
      <c r="O57" s="10">
        <v>64</v>
      </c>
      <c r="P57" s="10">
        <v>33.5</v>
      </c>
      <c r="Q57" s="10">
        <v>2</v>
      </c>
      <c r="R57" s="10">
        <f>N57+O57+P57+Q57</f>
        <v>103.5</v>
      </c>
    </row>
    <row r="58" spans="1:18" ht="30" x14ac:dyDescent="0.25">
      <c r="A58" s="12">
        <v>56</v>
      </c>
      <c r="B58" s="7" t="s">
        <v>223</v>
      </c>
      <c r="C58" s="7" t="s">
        <v>26</v>
      </c>
      <c r="D58" s="7" t="s">
        <v>224</v>
      </c>
      <c r="E58" s="6">
        <v>11</v>
      </c>
      <c r="F58" s="10">
        <v>17.260000000000002</v>
      </c>
      <c r="G58" s="10">
        <f>(F58*22)/100</f>
        <v>3.7972000000000001</v>
      </c>
      <c r="H58" s="10">
        <f>F58+G58</f>
        <v>21.057200000000002</v>
      </c>
      <c r="I58" s="10">
        <f>F58*2</f>
        <v>34.520000000000003</v>
      </c>
      <c r="J58" s="10">
        <v>34.54</v>
      </c>
      <c r="K58" s="10">
        <f>(J58*22)/100</f>
        <v>7.5987999999999998</v>
      </c>
      <c r="L58" s="10">
        <f>J58+K58</f>
        <v>42.138799999999996</v>
      </c>
      <c r="M58" s="10">
        <f>J58*2</f>
        <v>69.08</v>
      </c>
      <c r="N58" s="10">
        <v>4</v>
      </c>
      <c r="O58" s="10">
        <v>64</v>
      </c>
      <c r="P58" s="10">
        <v>33.5</v>
      </c>
      <c r="Q58" s="10">
        <v>2</v>
      </c>
      <c r="R58" s="10">
        <f>N58+O58+P58+Q58</f>
        <v>103.5</v>
      </c>
    </row>
    <row r="59" spans="1:18" ht="30" x14ac:dyDescent="0.25">
      <c r="A59" s="12">
        <v>57</v>
      </c>
      <c r="B59" s="7" t="s">
        <v>225</v>
      </c>
      <c r="C59" s="7" t="s">
        <v>26</v>
      </c>
      <c r="D59" s="7" t="s">
        <v>224</v>
      </c>
      <c r="E59" s="6">
        <v>11</v>
      </c>
      <c r="F59" s="10">
        <v>17.260000000000002</v>
      </c>
      <c r="G59" s="10">
        <f>(F59*22)/100</f>
        <v>3.7972000000000001</v>
      </c>
      <c r="H59" s="10">
        <f>F59+G59</f>
        <v>21.057200000000002</v>
      </c>
      <c r="I59" s="10">
        <f>F59*2</f>
        <v>34.520000000000003</v>
      </c>
      <c r="J59" s="10">
        <v>34.54</v>
      </c>
      <c r="K59" s="10">
        <f>(J59*22)/100</f>
        <v>7.5987999999999998</v>
      </c>
      <c r="L59" s="10">
        <f>J59+K59</f>
        <v>42.138799999999996</v>
      </c>
      <c r="M59" s="10">
        <f>J59*2</f>
        <v>69.08</v>
      </c>
      <c r="N59" s="10">
        <v>4</v>
      </c>
      <c r="O59" s="10">
        <v>64</v>
      </c>
      <c r="P59" s="10">
        <v>33.5</v>
      </c>
      <c r="Q59" s="10">
        <v>2</v>
      </c>
      <c r="R59" s="10">
        <f>N59+O59+P59+Q59</f>
        <v>103.5</v>
      </c>
    </row>
    <row r="60" spans="1:18" ht="30" x14ac:dyDescent="0.25">
      <c r="A60" s="12">
        <v>58</v>
      </c>
      <c r="B60" s="7" t="s">
        <v>226</v>
      </c>
      <c r="C60" s="7" t="s">
        <v>26</v>
      </c>
      <c r="D60" s="7" t="s">
        <v>224</v>
      </c>
      <c r="E60" s="6">
        <v>11</v>
      </c>
      <c r="F60" s="10">
        <v>17.260000000000002</v>
      </c>
      <c r="G60" s="10">
        <f>(F60*22)/100</f>
        <v>3.7972000000000001</v>
      </c>
      <c r="H60" s="10">
        <f>F60+G60</f>
        <v>21.057200000000002</v>
      </c>
      <c r="I60" s="10">
        <f>F60*2</f>
        <v>34.520000000000003</v>
      </c>
      <c r="J60" s="10">
        <v>34.54</v>
      </c>
      <c r="K60" s="10">
        <f>(J60*22)/100</f>
        <v>7.5987999999999998</v>
      </c>
      <c r="L60" s="10">
        <f>J60+K60</f>
        <v>42.138799999999996</v>
      </c>
      <c r="M60" s="10">
        <f>J60*2</f>
        <v>69.08</v>
      </c>
      <c r="N60" s="10">
        <v>4</v>
      </c>
      <c r="O60" s="10">
        <v>64</v>
      </c>
      <c r="P60" s="10">
        <v>33.5</v>
      </c>
      <c r="Q60" s="10">
        <v>2</v>
      </c>
      <c r="R60" s="10">
        <f>N60+O60+P60+Q60</f>
        <v>103.5</v>
      </c>
    </row>
    <row r="61" spans="1:18" ht="30" x14ac:dyDescent="0.25">
      <c r="A61" s="12">
        <v>59</v>
      </c>
      <c r="B61" s="7" t="s">
        <v>227</v>
      </c>
      <c r="C61" s="7" t="s">
        <v>26</v>
      </c>
      <c r="D61" s="7" t="s">
        <v>224</v>
      </c>
      <c r="E61" s="6">
        <v>11</v>
      </c>
      <c r="F61" s="10">
        <v>17.260000000000002</v>
      </c>
      <c r="G61" s="10">
        <f>(F61*22)/100</f>
        <v>3.7972000000000001</v>
      </c>
      <c r="H61" s="10">
        <f>F61+G61</f>
        <v>21.057200000000002</v>
      </c>
      <c r="I61" s="10">
        <f>F61*2</f>
        <v>34.520000000000003</v>
      </c>
      <c r="J61" s="10">
        <v>34.54</v>
      </c>
      <c r="K61" s="10">
        <f>(J61*22)/100</f>
        <v>7.5987999999999998</v>
      </c>
      <c r="L61" s="10">
        <f>J61+K61</f>
        <v>42.138799999999996</v>
      </c>
      <c r="M61" s="10">
        <f>J61*2</f>
        <v>69.08</v>
      </c>
      <c r="N61" s="10">
        <v>4</v>
      </c>
      <c r="O61" s="10">
        <v>64</v>
      </c>
      <c r="P61" s="10">
        <v>33.5</v>
      </c>
      <c r="Q61" s="10">
        <v>2</v>
      </c>
      <c r="R61" s="10">
        <f>N61+O61+P61+Q61</f>
        <v>103.5</v>
      </c>
    </row>
    <row r="62" spans="1:18" ht="30" x14ac:dyDescent="0.25">
      <c r="A62" s="12">
        <v>60</v>
      </c>
      <c r="B62" s="7" t="s">
        <v>228</v>
      </c>
      <c r="C62" s="7" t="s">
        <v>26</v>
      </c>
      <c r="D62" s="7" t="s">
        <v>229</v>
      </c>
      <c r="E62" s="6">
        <v>15.15</v>
      </c>
      <c r="F62" s="10">
        <v>35.119999999999997</v>
      </c>
      <c r="G62" s="10">
        <f>(F62*22)/100</f>
        <v>7.7263999999999999</v>
      </c>
      <c r="H62" s="10">
        <f>F62+G62</f>
        <v>42.846399999999996</v>
      </c>
      <c r="I62" s="10">
        <f>F62*2</f>
        <v>70.239999999999995</v>
      </c>
      <c r="J62" s="10">
        <v>72.64</v>
      </c>
      <c r="K62" s="10">
        <f>(J62*22)/100</f>
        <v>15.980799999999999</v>
      </c>
      <c r="L62" s="10">
        <f>J62+K62</f>
        <v>88.620800000000003</v>
      </c>
      <c r="M62" s="10">
        <f>J62*2</f>
        <v>145.28</v>
      </c>
      <c r="N62" s="10">
        <v>4</v>
      </c>
      <c r="O62" s="10">
        <v>64</v>
      </c>
      <c r="P62" s="10">
        <v>33.5</v>
      </c>
      <c r="Q62" s="10">
        <v>2</v>
      </c>
      <c r="R62" s="10">
        <f>N62+O62+P62+Q62</f>
        <v>103.5</v>
      </c>
    </row>
    <row r="63" spans="1:18" ht="30" x14ac:dyDescent="0.25">
      <c r="A63" s="12">
        <v>61</v>
      </c>
      <c r="B63" s="7" t="s">
        <v>230</v>
      </c>
      <c r="C63" s="7" t="s">
        <v>26</v>
      </c>
      <c r="D63" s="7" t="s">
        <v>231</v>
      </c>
      <c r="E63" s="6">
        <v>12.12</v>
      </c>
      <c r="F63" s="10">
        <v>28.08</v>
      </c>
      <c r="G63" s="10">
        <f>(F63*22)/100</f>
        <v>6.1776</v>
      </c>
      <c r="H63" s="10">
        <f>F63+G63</f>
        <v>34.257599999999996</v>
      </c>
      <c r="I63" s="10">
        <f>F63*2</f>
        <v>56.16</v>
      </c>
      <c r="J63" s="10">
        <v>58.11</v>
      </c>
      <c r="K63" s="10">
        <f>(J63*22)/100</f>
        <v>12.7842</v>
      </c>
      <c r="L63" s="10">
        <f>J63+K63</f>
        <v>70.894199999999998</v>
      </c>
      <c r="M63" s="10">
        <f>J63*2</f>
        <v>116.22</v>
      </c>
      <c r="N63" s="10">
        <v>4</v>
      </c>
      <c r="O63" s="10">
        <v>64</v>
      </c>
      <c r="P63" s="10">
        <v>33.5</v>
      </c>
      <c r="Q63" s="10">
        <v>2</v>
      </c>
      <c r="R63" s="10">
        <f>N63+O63+P63+Q63</f>
        <v>103.5</v>
      </c>
    </row>
    <row r="64" spans="1:18" ht="30" x14ac:dyDescent="0.25">
      <c r="A64" s="12">
        <v>62</v>
      </c>
      <c r="B64" s="7" t="s">
        <v>232</v>
      </c>
      <c r="C64" s="7" t="s">
        <v>26</v>
      </c>
      <c r="D64" s="7" t="s">
        <v>229</v>
      </c>
      <c r="E64" s="6">
        <v>16.66</v>
      </c>
      <c r="F64" s="10">
        <v>38.6</v>
      </c>
      <c r="G64" s="10">
        <f>(F64*22)/100</f>
        <v>8.4920000000000009</v>
      </c>
      <c r="H64" s="10">
        <f>F64+G64</f>
        <v>47.091999999999999</v>
      </c>
      <c r="I64" s="10">
        <f>F64*2</f>
        <v>77.2</v>
      </c>
      <c r="J64" s="10">
        <v>79.86</v>
      </c>
      <c r="K64" s="10">
        <f>(J64*22)/100</f>
        <v>17.569200000000002</v>
      </c>
      <c r="L64" s="10">
        <f>J64+K64</f>
        <v>97.429200000000009</v>
      </c>
      <c r="M64" s="10">
        <f>J64*2</f>
        <v>159.72</v>
      </c>
      <c r="N64" s="10">
        <v>4</v>
      </c>
      <c r="O64" s="10">
        <v>64</v>
      </c>
      <c r="P64" s="10">
        <v>33.5</v>
      </c>
      <c r="Q64" s="10">
        <v>2</v>
      </c>
      <c r="R64" s="10">
        <f>N64+O64+P64+Q64</f>
        <v>103.5</v>
      </c>
    </row>
    <row r="65" spans="1:18" ht="30" x14ac:dyDescent="0.25">
      <c r="A65" s="12">
        <v>63</v>
      </c>
      <c r="B65" s="7" t="s">
        <v>233</v>
      </c>
      <c r="C65" s="7" t="s">
        <v>26</v>
      </c>
      <c r="D65" s="7" t="s">
        <v>234</v>
      </c>
      <c r="E65" s="6">
        <v>12.12</v>
      </c>
      <c r="F65" s="10">
        <v>28.08</v>
      </c>
      <c r="G65" s="10">
        <f>(F65*22)/100</f>
        <v>6.1776</v>
      </c>
      <c r="H65" s="10">
        <f>F65+G65</f>
        <v>34.257599999999996</v>
      </c>
      <c r="I65" s="10">
        <f>F65*2</f>
        <v>56.16</v>
      </c>
      <c r="J65" s="10">
        <v>58.11</v>
      </c>
      <c r="K65" s="10">
        <f>(J65*22)/100</f>
        <v>12.7842</v>
      </c>
      <c r="L65" s="10">
        <f>J65+K65</f>
        <v>70.894199999999998</v>
      </c>
      <c r="M65" s="10">
        <f>J65*2</f>
        <v>116.22</v>
      </c>
      <c r="N65" s="10">
        <v>4</v>
      </c>
      <c r="O65" s="10">
        <v>64</v>
      </c>
      <c r="P65" s="10">
        <v>33.5</v>
      </c>
      <c r="Q65" s="10">
        <v>2</v>
      </c>
      <c r="R65" s="10">
        <f>N65+O65+P65+Q65</f>
        <v>103.5</v>
      </c>
    </row>
    <row r="66" spans="1:18" ht="30" x14ac:dyDescent="0.25">
      <c r="A66" s="12">
        <v>64</v>
      </c>
      <c r="B66" s="7" t="s">
        <v>235</v>
      </c>
      <c r="C66" s="7" t="s">
        <v>26</v>
      </c>
      <c r="D66" s="7" t="s">
        <v>234</v>
      </c>
      <c r="E66" s="6">
        <v>8.58</v>
      </c>
      <c r="F66" s="10">
        <v>19.850000000000001</v>
      </c>
      <c r="G66" s="10">
        <f>(F66*22)/100</f>
        <v>4.3670000000000009</v>
      </c>
      <c r="H66" s="10">
        <f>F66+G66</f>
        <v>24.217000000000002</v>
      </c>
      <c r="I66" s="10">
        <f>F66*2</f>
        <v>39.700000000000003</v>
      </c>
      <c r="J66" s="10">
        <v>41.16</v>
      </c>
      <c r="K66" s="10">
        <f>(J66*22)/100</f>
        <v>9.0551999999999992</v>
      </c>
      <c r="L66" s="10">
        <f>J66+K66</f>
        <v>50.215199999999996</v>
      </c>
      <c r="M66" s="10">
        <f>J66*2</f>
        <v>82.32</v>
      </c>
      <c r="N66" s="10">
        <v>4</v>
      </c>
      <c r="O66" s="10">
        <v>64</v>
      </c>
      <c r="P66" s="10">
        <v>33.5</v>
      </c>
      <c r="Q66" s="10">
        <v>2</v>
      </c>
      <c r="R66" s="10">
        <f>N66+O66+P66+Q66</f>
        <v>103.5</v>
      </c>
    </row>
    <row r="67" spans="1:18" ht="30" x14ac:dyDescent="0.25">
      <c r="A67" s="12">
        <v>65</v>
      </c>
      <c r="B67" s="7" t="s">
        <v>236</v>
      </c>
      <c r="C67" s="7" t="s">
        <v>26</v>
      </c>
      <c r="D67" s="7" t="s">
        <v>237</v>
      </c>
      <c r="E67" s="6">
        <v>8.58</v>
      </c>
      <c r="F67" s="10">
        <v>19.850000000000001</v>
      </c>
      <c r="G67" s="10">
        <f>(F67*22)/100</f>
        <v>4.3670000000000009</v>
      </c>
      <c r="H67" s="10">
        <f>F67+G67</f>
        <v>24.217000000000002</v>
      </c>
      <c r="I67" s="10">
        <f>F67*2</f>
        <v>39.700000000000003</v>
      </c>
      <c r="J67" s="10">
        <v>41.16</v>
      </c>
      <c r="K67" s="10">
        <f>(J67*22)/100</f>
        <v>9.0551999999999992</v>
      </c>
      <c r="L67" s="10">
        <f>J67+K67</f>
        <v>50.215199999999996</v>
      </c>
      <c r="M67" s="10">
        <f>J67*2</f>
        <v>82.32</v>
      </c>
      <c r="N67" s="10">
        <v>4</v>
      </c>
      <c r="O67" s="10">
        <v>64</v>
      </c>
      <c r="P67" s="10">
        <v>33.5</v>
      </c>
      <c r="Q67" s="10">
        <v>2</v>
      </c>
      <c r="R67" s="10">
        <f>N67+O67+P67+Q67</f>
        <v>103.5</v>
      </c>
    </row>
    <row r="68" spans="1:18" ht="30" x14ac:dyDescent="0.25">
      <c r="A68" s="12">
        <v>66</v>
      </c>
      <c r="B68" s="7" t="s">
        <v>238</v>
      </c>
      <c r="C68" s="7" t="s">
        <v>26</v>
      </c>
      <c r="D68" s="7" t="s">
        <v>237</v>
      </c>
      <c r="E68" s="6">
        <v>16.66</v>
      </c>
      <c r="F68" s="10">
        <v>38.6</v>
      </c>
      <c r="G68" s="10">
        <f>(F68*22)/100</f>
        <v>8.4920000000000009</v>
      </c>
      <c r="H68" s="10">
        <f>F68+G68</f>
        <v>47.091999999999999</v>
      </c>
      <c r="I68" s="10">
        <f>F68*2</f>
        <v>77.2</v>
      </c>
      <c r="J68" s="10">
        <v>79.86</v>
      </c>
      <c r="K68" s="10">
        <f>(J68*22)/100</f>
        <v>17.569200000000002</v>
      </c>
      <c r="L68" s="10">
        <f>J68+K68</f>
        <v>97.429200000000009</v>
      </c>
      <c r="M68" s="10">
        <f>J68*2</f>
        <v>159.72</v>
      </c>
      <c r="N68" s="10">
        <v>4</v>
      </c>
      <c r="O68" s="10">
        <v>64</v>
      </c>
      <c r="P68" s="10">
        <v>33.5</v>
      </c>
      <c r="Q68" s="10">
        <v>2</v>
      </c>
      <c r="R68" s="10">
        <f>N68+O68+P68+Q68</f>
        <v>103.5</v>
      </c>
    </row>
    <row r="69" spans="1:18" ht="30" x14ac:dyDescent="0.25">
      <c r="A69" s="12">
        <v>67</v>
      </c>
      <c r="B69" s="7" t="s">
        <v>239</v>
      </c>
      <c r="C69" s="7" t="s">
        <v>26</v>
      </c>
      <c r="D69" s="7" t="s">
        <v>237</v>
      </c>
      <c r="E69" s="6">
        <v>15.15</v>
      </c>
      <c r="F69" s="10">
        <v>35.119999999999997</v>
      </c>
      <c r="G69" s="10">
        <f>(F69*22)/100</f>
        <v>7.7263999999999999</v>
      </c>
      <c r="H69" s="10">
        <f>F69+G69</f>
        <v>42.846399999999996</v>
      </c>
      <c r="I69" s="10">
        <f>F69*2</f>
        <v>70.239999999999995</v>
      </c>
      <c r="J69" s="10">
        <v>72.64</v>
      </c>
      <c r="K69" s="10">
        <f>(J69*22)/100</f>
        <v>15.980799999999999</v>
      </c>
      <c r="L69" s="10">
        <f>J69+K69</f>
        <v>88.620800000000003</v>
      </c>
      <c r="M69" s="10">
        <f>J69*2</f>
        <v>145.28</v>
      </c>
      <c r="N69" s="10">
        <v>4</v>
      </c>
      <c r="O69" s="10">
        <v>64</v>
      </c>
      <c r="P69" s="10">
        <v>33.5</v>
      </c>
      <c r="Q69" s="10">
        <v>2</v>
      </c>
      <c r="R69" s="10">
        <f>N69+O69+P69+Q69</f>
        <v>103.5</v>
      </c>
    </row>
    <row r="70" spans="1:18" ht="30" x14ac:dyDescent="0.25">
      <c r="A70" s="12">
        <v>68</v>
      </c>
      <c r="B70" s="7" t="s">
        <v>240</v>
      </c>
      <c r="C70" s="7" t="s">
        <v>26</v>
      </c>
      <c r="D70" s="7" t="s">
        <v>241</v>
      </c>
      <c r="E70" s="6">
        <v>16.66</v>
      </c>
      <c r="F70" s="10">
        <v>38.6</v>
      </c>
      <c r="G70" s="10">
        <f>(F70*22)/100</f>
        <v>8.4920000000000009</v>
      </c>
      <c r="H70" s="10">
        <f>F70+G70</f>
        <v>47.091999999999999</v>
      </c>
      <c r="I70" s="10">
        <f>F70*2</f>
        <v>77.2</v>
      </c>
      <c r="J70" s="10">
        <v>79.86</v>
      </c>
      <c r="K70" s="10">
        <f>(J70*22)/100</f>
        <v>17.569200000000002</v>
      </c>
      <c r="L70" s="10">
        <f>J70+K70</f>
        <v>97.429200000000009</v>
      </c>
      <c r="M70" s="10">
        <f>J70*2</f>
        <v>159.72</v>
      </c>
      <c r="N70" s="10">
        <v>4</v>
      </c>
      <c r="O70" s="10">
        <v>64</v>
      </c>
      <c r="P70" s="10">
        <v>33.5</v>
      </c>
      <c r="Q70" s="10">
        <v>2</v>
      </c>
      <c r="R70" s="10">
        <f>N70+O70+P70+Q70</f>
        <v>103.5</v>
      </c>
    </row>
    <row r="71" spans="1:18" ht="30" x14ac:dyDescent="0.25">
      <c r="A71" s="12">
        <v>69</v>
      </c>
      <c r="B71" s="7" t="s">
        <v>242</v>
      </c>
      <c r="C71" s="7" t="s">
        <v>26</v>
      </c>
      <c r="D71" s="7" t="s">
        <v>241</v>
      </c>
      <c r="E71" s="6">
        <v>12.12</v>
      </c>
      <c r="F71" s="10">
        <v>28.08</v>
      </c>
      <c r="G71" s="10">
        <f>(F71*22)/100</f>
        <v>6.1776</v>
      </c>
      <c r="H71" s="10">
        <f>F71+G71</f>
        <v>34.257599999999996</v>
      </c>
      <c r="I71" s="10">
        <f>F71*2</f>
        <v>56.16</v>
      </c>
      <c r="J71" s="10">
        <v>58.11</v>
      </c>
      <c r="K71" s="10">
        <f>(J71*22)/100</f>
        <v>12.7842</v>
      </c>
      <c r="L71" s="10">
        <f>J71+K71</f>
        <v>70.894199999999998</v>
      </c>
      <c r="M71" s="10">
        <f>J71*2</f>
        <v>116.22</v>
      </c>
      <c r="N71" s="10">
        <v>4</v>
      </c>
      <c r="O71" s="10">
        <v>64</v>
      </c>
      <c r="P71" s="10">
        <v>33.5</v>
      </c>
      <c r="Q71" s="10">
        <v>2</v>
      </c>
      <c r="R71" s="10">
        <f>N71+O71+P71+Q71</f>
        <v>103.5</v>
      </c>
    </row>
    <row r="72" spans="1:18" ht="30" x14ac:dyDescent="0.25">
      <c r="A72" s="12">
        <v>70</v>
      </c>
      <c r="B72" s="7" t="s">
        <v>243</v>
      </c>
      <c r="C72" s="7" t="s">
        <v>26</v>
      </c>
      <c r="D72" s="7" t="s">
        <v>241</v>
      </c>
      <c r="E72" s="6">
        <v>16.66</v>
      </c>
      <c r="F72" s="10">
        <v>38.6</v>
      </c>
      <c r="G72" s="10">
        <f>(F72*22)/100</f>
        <v>8.4920000000000009</v>
      </c>
      <c r="H72" s="10">
        <f>F72+G72</f>
        <v>47.091999999999999</v>
      </c>
      <c r="I72" s="10">
        <f>F72*2</f>
        <v>77.2</v>
      </c>
      <c r="J72" s="10">
        <v>79.86</v>
      </c>
      <c r="K72" s="10">
        <f>(J72*22)/100</f>
        <v>17.569200000000002</v>
      </c>
      <c r="L72" s="10">
        <f>J72+K72</f>
        <v>97.429200000000009</v>
      </c>
      <c r="M72" s="10">
        <f>J72*2</f>
        <v>159.72</v>
      </c>
      <c r="N72" s="10">
        <v>4</v>
      </c>
      <c r="O72" s="10">
        <v>64</v>
      </c>
      <c r="P72" s="10">
        <v>33.5</v>
      </c>
      <c r="Q72" s="10">
        <v>2</v>
      </c>
      <c r="R72" s="10">
        <f>N72+O72+P72+Q72</f>
        <v>103.5</v>
      </c>
    </row>
    <row r="73" spans="1:18" ht="30" x14ac:dyDescent="0.25">
      <c r="A73" s="12">
        <v>71</v>
      </c>
      <c r="B73" s="7" t="s">
        <v>244</v>
      </c>
      <c r="C73" s="7" t="s">
        <v>26</v>
      </c>
      <c r="D73" s="7" t="s">
        <v>245</v>
      </c>
      <c r="E73" s="6">
        <v>16.66</v>
      </c>
      <c r="F73" s="10">
        <v>38.6</v>
      </c>
      <c r="G73" s="10">
        <f>(F73*22)/100</f>
        <v>8.4920000000000009</v>
      </c>
      <c r="H73" s="10">
        <f>F73+G73</f>
        <v>47.091999999999999</v>
      </c>
      <c r="I73" s="10">
        <f>F73*2</f>
        <v>77.2</v>
      </c>
      <c r="J73" s="10">
        <v>79.86</v>
      </c>
      <c r="K73" s="10">
        <f>(J73*22)/100</f>
        <v>17.569200000000002</v>
      </c>
      <c r="L73" s="10">
        <f>J73+K73</f>
        <v>97.429200000000009</v>
      </c>
      <c r="M73" s="10">
        <f>J73*2</f>
        <v>159.72</v>
      </c>
      <c r="N73" s="10">
        <v>4</v>
      </c>
      <c r="O73" s="10">
        <v>64</v>
      </c>
      <c r="P73" s="10">
        <v>33.5</v>
      </c>
      <c r="Q73" s="10">
        <v>2</v>
      </c>
      <c r="R73" s="10">
        <f>N73+O73+P73+Q73</f>
        <v>103.5</v>
      </c>
    </row>
    <row r="74" spans="1:18" ht="30" x14ac:dyDescent="0.25">
      <c r="A74" s="12">
        <v>72</v>
      </c>
      <c r="B74" s="7" t="s">
        <v>246</v>
      </c>
      <c r="C74" s="7" t="s">
        <v>26</v>
      </c>
      <c r="D74" s="7" t="s">
        <v>241</v>
      </c>
      <c r="E74" s="6">
        <v>8.58</v>
      </c>
      <c r="F74" s="10">
        <v>19.850000000000001</v>
      </c>
      <c r="G74" s="10">
        <f>(F74*22)/100</f>
        <v>4.3670000000000009</v>
      </c>
      <c r="H74" s="10">
        <f>F74+G74</f>
        <v>24.217000000000002</v>
      </c>
      <c r="I74" s="10">
        <f>F74*2</f>
        <v>39.700000000000003</v>
      </c>
      <c r="J74" s="10">
        <v>41.16</v>
      </c>
      <c r="K74" s="10">
        <f>(J74*22)/100</f>
        <v>9.0551999999999992</v>
      </c>
      <c r="L74" s="10">
        <f>J74+K74</f>
        <v>50.215199999999996</v>
      </c>
      <c r="M74" s="10">
        <f>J74*2</f>
        <v>82.32</v>
      </c>
      <c r="N74" s="10">
        <v>4</v>
      </c>
      <c r="O74" s="10">
        <v>64</v>
      </c>
      <c r="P74" s="10">
        <v>33.5</v>
      </c>
      <c r="Q74" s="10">
        <v>2</v>
      </c>
      <c r="R74" s="10">
        <f>N74+O74+P74+Q74</f>
        <v>103.5</v>
      </c>
    </row>
    <row r="75" spans="1:18" ht="30" x14ac:dyDescent="0.25">
      <c r="A75" s="12">
        <v>73</v>
      </c>
      <c r="B75" s="7" t="s">
        <v>247</v>
      </c>
      <c r="C75" s="7" t="s">
        <v>26</v>
      </c>
      <c r="D75" s="7" t="s">
        <v>248</v>
      </c>
      <c r="E75" s="6">
        <v>16.66</v>
      </c>
      <c r="F75" s="10">
        <v>38.6</v>
      </c>
      <c r="G75" s="10">
        <f>(F75*22)/100</f>
        <v>8.4920000000000009</v>
      </c>
      <c r="H75" s="10">
        <f>F75+G75</f>
        <v>47.091999999999999</v>
      </c>
      <c r="I75" s="10">
        <f>F75*2</f>
        <v>77.2</v>
      </c>
      <c r="J75" s="10">
        <v>79.86</v>
      </c>
      <c r="K75" s="10">
        <f>(J75*22)/100</f>
        <v>17.569200000000002</v>
      </c>
      <c r="L75" s="10">
        <f>J75+K75</f>
        <v>97.429200000000009</v>
      </c>
      <c r="M75" s="10">
        <f>J75*2</f>
        <v>159.72</v>
      </c>
      <c r="N75" s="10">
        <v>4</v>
      </c>
      <c r="O75" s="10">
        <v>64</v>
      </c>
      <c r="P75" s="10">
        <v>33.5</v>
      </c>
      <c r="Q75" s="10">
        <v>2</v>
      </c>
      <c r="R75" s="10">
        <f>N75+O75+P75+Q75</f>
        <v>103.5</v>
      </c>
    </row>
    <row r="76" spans="1:18" ht="30" x14ac:dyDescent="0.25">
      <c r="A76" s="12">
        <v>74</v>
      </c>
      <c r="B76" s="7" t="s">
        <v>249</v>
      </c>
      <c r="C76" s="7" t="s">
        <v>26</v>
      </c>
      <c r="D76" s="7" t="s">
        <v>248</v>
      </c>
      <c r="E76" s="6">
        <v>16.66</v>
      </c>
      <c r="F76" s="10">
        <v>38.6</v>
      </c>
      <c r="G76" s="10">
        <f>(F76*22)/100</f>
        <v>8.4920000000000009</v>
      </c>
      <c r="H76" s="10">
        <f>F76+G76</f>
        <v>47.091999999999999</v>
      </c>
      <c r="I76" s="10">
        <f>F76*2</f>
        <v>77.2</v>
      </c>
      <c r="J76" s="10">
        <v>79.86</v>
      </c>
      <c r="K76" s="10">
        <f>(J76*22)/100</f>
        <v>17.569200000000002</v>
      </c>
      <c r="L76" s="10">
        <f>J76+K76</f>
        <v>97.429200000000009</v>
      </c>
      <c r="M76" s="10">
        <f>J76*2</f>
        <v>159.72</v>
      </c>
      <c r="N76" s="10">
        <v>4</v>
      </c>
      <c r="O76" s="10">
        <v>64</v>
      </c>
      <c r="P76" s="10">
        <v>33.5</v>
      </c>
      <c r="Q76" s="10">
        <v>2</v>
      </c>
      <c r="R76" s="10">
        <f>N76+O76+P76+Q76</f>
        <v>103.5</v>
      </c>
    </row>
    <row r="77" spans="1:18" ht="30" x14ac:dyDescent="0.25">
      <c r="A77" s="12">
        <v>75</v>
      </c>
      <c r="B77" s="7" t="s">
        <v>250</v>
      </c>
      <c r="C77" s="7" t="s">
        <v>26</v>
      </c>
      <c r="D77" s="7" t="s">
        <v>248</v>
      </c>
      <c r="E77" s="6">
        <v>12.12</v>
      </c>
      <c r="F77" s="10">
        <v>28.08</v>
      </c>
      <c r="G77" s="10">
        <f>(F77*22)/100</f>
        <v>6.1776</v>
      </c>
      <c r="H77" s="10">
        <f>F77+G77</f>
        <v>34.257599999999996</v>
      </c>
      <c r="I77" s="10">
        <f>F77*2</f>
        <v>56.16</v>
      </c>
      <c r="J77" s="10">
        <v>58.11</v>
      </c>
      <c r="K77" s="10">
        <f>(J77*22)/100</f>
        <v>12.7842</v>
      </c>
      <c r="L77" s="10">
        <f>J77+K77</f>
        <v>70.894199999999998</v>
      </c>
      <c r="M77" s="10">
        <f>J77*2</f>
        <v>116.22</v>
      </c>
      <c r="N77" s="10">
        <v>4</v>
      </c>
      <c r="O77" s="10">
        <v>64</v>
      </c>
      <c r="P77" s="10">
        <v>33.5</v>
      </c>
      <c r="Q77" s="10">
        <v>2</v>
      </c>
      <c r="R77" s="10">
        <f>N77+O77+P77+Q77</f>
        <v>103.5</v>
      </c>
    </row>
    <row r="78" spans="1:18" ht="30" x14ac:dyDescent="0.25">
      <c r="A78" s="12">
        <v>76</v>
      </c>
      <c r="B78" s="7" t="s">
        <v>251</v>
      </c>
      <c r="C78" s="7" t="s">
        <v>26</v>
      </c>
      <c r="D78" s="7" t="s">
        <v>252</v>
      </c>
      <c r="E78" s="6">
        <v>16.16</v>
      </c>
      <c r="F78" s="10">
        <v>37.409999999999997</v>
      </c>
      <c r="G78" s="10">
        <f>(F78*22)/100</f>
        <v>8.2302</v>
      </c>
      <c r="H78" s="10">
        <f>F78+G78</f>
        <v>45.640199999999993</v>
      </c>
      <c r="I78" s="10">
        <f>F78*2</f>
        <v>74.819999999999993</v>
      </c>
      <c r="J78" s="10">
        <v>77.5</v>
      </c>
      <c r="K78" s="10">
        <f>(J78*22)/100</f>
        <v>17.05</v>
      </c>
      <c r="L78" s="10">
        <f>J78+K78</f>
        <v>94.55</v>
      </c>
      <c r="M78" s="10">
        <f>J78*2</f>
        <v>155</v>
      </c>
      <c r="N78" s="10">
        <v>4</v>
      </c>
      <c r="O78" s="10">
        <v>64</v>
      </c>
      <c r="P78" s="10">
        <v>33.5</v>
      </c>
      <c r="Q78" s="10">
        <v>2</v>
      </c>
      <c r="R78" s="10">
        <f>N78+O78+P78+Q78</f>
        <v>103.5</v>
      </c>
    </row>
    <row r="79" spans="1:18" ht="30" x14ac:dyDescent="0.25">
      <c r="A79" s="12">
        <v>77</v>
      </c>
      <c r="B79" s="7" t="s">
        <v>253</v>
      </c>
      <c r="C79" s="7" t="s">
        <v>26</v>
      </c>
      <c r="D79" s="7" t="s">
        <v>252</v>
      </c>
      <c r="E79" s="6">
        <v>16.16</v>
      </c>
      <c r="F79" s="10">
        <v>37.409999999999997</v>
      </c>
      <c r="G79" s="10">
        <f>(F79*22)/100</f>
        <v>8.2302</v>
      </c>
      <c r="H79" s="10">
        <f>F79+G79</f>
        <v>45.640199999999993</v>
      </c>
      <c r="I79" s="10">
        <f>F79*2</f>
        <v>74.819999999999993</v>
      </c>
      <c r="J79" s="10">
        <v>77.5</v>
      </c>
      <c r="K79" s="10">
        <f>(J79*22)/100</f>
        <v>17.05</v>
      </c>
      <c r="L79" s="10">
        <f>J79+K79</f>
        <v>94.55</v>
      </c>
      <c r="M79" s="10">
        <f>J79*2</f>
        <v>155</v>
      </c>
      <c r="N79" s="10">
        <v>4</v>
      </c>
      <c r="O79" s="10">
        <v>64</v>
      </c>
      <c r="P79" s="10">
        <v>33.5</v>
      </c>
      <c r="Q79" s="10">
        <v>2</v>
      </c>
      <c r="R79" s="10">
        <f>N79+O79+P79+Q79</f>
        <v>103.5</v>
      </c>
    </row>
    <row r="80" spans="1:18" ht="30" x14ac:dyDescent="0.25">
      <c r="A80" s="12">
        <v>78</v>
      </c>
      <c r="B80" s="7" t="s">
        <v>254</v>
      </c>
      <c r="C80" s="7" t="s">
        <v>26</v>
      </c>
      <c r="D80" s="7" t="s">
        <v>255</v>
      </c>
      <c r="E80" s="6">
        <v>16.16</v>
      </c>
      <c r="F80" s="10">
        <v>37.409999999999997</v>
      </c>
      <c r="G80" s="10">
        <f>(F80*22)/100</f>
        <v>8.2302</v>
      </c>
      <c r="H80" s="10">
        <f>F80+G80</f>
        <v>45.640199999999993</v>
      </c>
      <c r="I80" s="10">
        <f>F80*2</f>
        <v>74.819999999999993</v>
      </c>
      <c r="J80" s="10">
        <v>77.5</v>
      </c>
      <c r="K80" s="10">
        <f>(J80*22)/100</f>
        <v>17.05</v>
      </c>
      <c r="L80" s="10">
        <f>J80+K80</f>
        <v>94.55</v>
      </c>
      <c r="M80" s="10">
        <f>J80*2</f>
        <v>155</v>
      </c>
      <c r="N80" s="10">
        <v>4</v>
      </c>
      <c r="O80" s="10">
        <v>64</v>
      </c>
      <c r="P80" s="10">
        <v>33.5</v>
      </c>
      <c r="Q80" s="10">
        <v>2</v>
      </c>
      <c r="R80" s="10">
        <f>N80+O80+P80+Q80</f>
        <v>103.5</v>
      </c>
    </row>
    <row r="81" spans="1:18" ht="30" x14ac:dyDescent="0.25">
      <c r="A81" s="12">
        <v>79</v>
      </c>
      <c r="B81" s="7" t="s">
        <v>256</v>
      </c>
      <c r="C81" s="7" t="s">
        <v>26</v>
      </c>
      <c r="D81" s="7" t="s">
        <v>255</v>
      </c>
      <c r="E81" s="6">
        <v>16.16</v>
      </c>
      <c r="F81" s="10">
        <v>37.409999999999997</v>
      </c>
      <c r="G81" s="10">
        <f>(F81*22)/100</f>
        <v>8.2302</v>
      </c>
      <c r="H81" s="10">
        <f>F81+G81</f>
        <v>45.640199999999993</v>
      </c>
      <c r="I81" s="10">
        <f>F81*2</f>
        <v>74.819999999999993</v>
      </c>
      <c r="J81" s="10">
        <v>77.5</v>
      </c>
      <c r="K81" s="10">
        <f>(J81*22)/100</f>
        <v>17.05</v>
      </c>
      <c r="L81" s="10">
        <f>J81+K81</f>
        <v>94.55</v>
      </c>
      <c r="M81" s="10">
        <f>J81*2</f>
        <v>155</v>
      </c>
      <c r="N81" s="10">
        <v>4</v>
      </c>
      <c r="O81" s="10">
        <v>64</v>
      </c>
      <c r="P81" s="10">
        <v>33.5</v>
      </c>
      <c r="Q81" s="10">
        <v>2</v>
      </c>
      <c r="R81" s="10">
        <f>N81+O81+P81+Q81</f>
        <v>103.5</v>
      </c>
    </row>
    <row r="82" spans="1:18" ht="30" x14ac:dyDescent="0.25">
      <c r="A82" s="12">
        <v>80</v>
      </c>
      <c r="B82" s="7" t="s">
        <v>257</v>
      </c>
      <c r="C82" s="7" t="s">
        <v>26</v>
      </c>
      <c r="D82" s="7" t="s">
        <v>255</v>
      </c>
      <c r="E82" s="6">
        <v>16.66</v>
      </c>
      <c r="F82" s="10">
        <v>38.6</v>
      </c>
      <c r="G82" s="10">
        <f>(F82*22)/100</f>
        <v>8.4920000000000009</v>
      </c>
      <c r="H82" s="10">
        <f>F82+G82</f>
        <v>47.091999999999999</v>
      </c>
      <c r="I82" s="10">
        <f>F82*2</f>
        <v>77.2</v>
      </c>
      <c r="J82" s="10">
        <v>79.86</v>
      </c>
      <c r="K82" s="10">
        <f>(J82*22)/100</f>
        <v>17.569200000000002</v>
      </c>
      <c r="L82" s="10">
        <f>J82+K82</f>
        <v>97.429200000000009</v>
      </c>
      <c r="M82" s="10">
        <f>J82*2</f>
        <v>159.72</v>
      </c>
      <c r="N82" s="10">
        <v>4</v>
      </c>
      <c r="O82" s="10">
        <v>64</v>
      </c>
      <c r="P82" s="10">
        <v>33.5</v>
      </c>
      <c r="Q82" s="10">
        <v>2</v>
      </c>
      <c r="R82" s="10">
        <f>N82+O82+P82+Q82</f>
        <v>103.5</v>
      </c>
    </row>
    <row r="83" spans="1:18" ht="30" x14ac:dyDescent="0.25">
      <c r="A83" s="12">
        <v>81</v>
      </c>
      <c r="B83" s="7" t="s">
        <v>258</v>
      </c>
      <c r="C83" s="7" t="s">
        <v>26</v>
      </c>
      <c r="D83" s="7" t="s">
        <v>237</v>
      </c>
      <c r="E83" s="6">
        <v>16.66</v>
      </c>
      <c r="F83" s="10">
        <v>38.6</v>
      </c>
      <c r="G83" s="10">
        <f>(F83*22)/100</f>
        <v>8.4920000000000009</v>
      </c>
      <c r="H83" s="10">
        <f>F83+G83</f>
        <v>47.091999999999999</v>
      </c>
      <c r="I83" s="10">
        <f>F83*2</f>
        <v>77.2</v>
      </c>
      <c r="J83" s="10">
        <v>79.86</v>
      </c>
      <c r="K83" s="10">
        <f>(J83*22)/100</f>
        <v>17.569200000000002</v>
      </c>
      <c r="L83" s="10">
        <f>J83+K83</f>
        <v>97.429200000000009</v>
      </c>
      <c r="M83" s="10">
        <f>J83*2</f>
        <v>159.72</v>
      </c>
      <c r="N83" s="10">
        <v>4</v>
      </c>
      <c r="O83" s="10">
        <v>64</v>
      </c>
      <c r="P83" s="10">
        <v>33.5</v>
      </c>
      <c r="Q83" s="10">
        <v>2</v>
      </c>
      <c r="R83" s="10">
        <f>N83+O83+P83+Q83</f>
        <v>103.5</v>
      </c>
    </row>
    <row r="84" spans="1:18" ht="30" x14ac:dyDescent="0.25">
      <c r="A84" s="12">
        <v>82</v>
      </c>
      <c r="B84" s="7" t="s">
        <v>259</v>
      </c>
      <c r="C84" s="7" t="s">
        <v>26</v>
      </c>
      <c r="D84" s="7" t="s">
        <v>260</v>
      </c>
      <c r="E84" s="6">
        <v>16.66</v>
      </c>
      <c r="F84" s="10">
        <v>38.6</v>
      </c>
      <c r="G84" s="10">
        <f>(F84*22)/100</f>
        <v>8.4920000000000009</v>
      </c>
      <c r="H84" s="10">
        <f>F84+G84</f>
        <v>47.091999999999999</v>
      </c>
      <c r="I84" s="10">
        <f>F84*2</f>
        <v>77.2</v>
      </c>
      <c r="J84" s="10">
        <v>79.86</v>
      </c>
      <c r="K84" s="10">
        <f>(J84*22)/100</f>
        <v>17.569200000000002</v>
      </c>
      <c r="L84" s="10">
        <f>J84+K84</f>
        <v>97.429200000000009</v>
      </c>
      <c r="M84" s="10">
        <f>J84*2</f>
        <v>159.72</v>
      </c>
      <c r="N84" s="10">
        <v>4</v>
      </c>
      <c r="O84" s="10">
        <v>64</v>
      </c>
      <c r="P84" s="10">
        <v>33.5</v>
      </c>
      <c r="Q84" s="10">
        <v>2</v>
      </c>
      <c r="R84" s="10">
        <f>N84+O84+P84+Q84</f>
        <v>103.5</v>
      </c>
    </row>
    <row r="85" spans="1:18" ht="30" x14ac:dyDescent="0.25">
      <c r="A85" s="12">
        <v>83</v>
      </c>
      <c r="B85" s="7" t="s">
        <v>261</v>
      </c>
      <c r="C85" s="7" t="s">
        <v>26</v>
      </c>
      <c r="D85" s="7" t="s">
        <v>260</v>
      </c>
      <c r="E85" s="6">
        <v>16.66</v>
      </c>
      <c r="F85" s="10">
        <v>38.6</v>
      </c>
      <c r="G85" s="10">
        <f>(F85*22)/100</f>
        <v>8.4920000000000009</v>
      </c>
      <c r="H85" s="10">
        <f>F85+G85</f>
        <v>47.091999999999999</v>
      </c>
      <c r="I85" s="10">
        <f>F85*2</f>
        <v>77.2</v>
      </c>
      <c r="J85" s="10">
        <v>79.86</v>
      </c>
      <c r="K85" s="10">
        <f>(J85*22)/100</f>
        <v>17.569200000000002</v>
      </c>
      <c r="L85" s="10">
        <f>J85+K85</f>
        <v>97.429200000000009</v>
      </c>
      <c r="M85" s="10">
        <f>J85*2</f>
        <v>159.72</v>
      </c>
      <c r="N85" s="10">
        <v>4</v>
      </c>
      <c r="O85" s="10">
        <v>64</v>
      </c>
      <c r="P85" s="10">
        <v>33.5</v>
      </c>
      <c r="Q85" s="10">
        <v>2</v>
      </c>
      <c r="R85" s="10">
        <f>N85+O85+P85+Q85</f>
        <v>103.5</v>
      </c>
    </row>
    <row r="86" spans="1:18" ht="30" x14ac:dyDescent="0.25">
      <c r="A86" s="12">
        <v>84</v>
      </c>
      <c r="B86" s="7" t="s">
        <v>262</v>
      </c>
      <c r="C86" s="7" t="s">
        <v>3</v>
      </c>
      <c r="D86" s="7" t="s">
        <v>263</v>
      </c>
      <c r="E86" s="6">
        <v>12.38</v>
      </c>
      <c r="F86" s="10">
        <v>69.23</v>
      </c>
      <c r="G86" s="10">
        <f>(F86*22)/100</f>
        <v>15.230600000000003</v>
      </c>
      <c r="H86" s="10">
        <f>F86+G86</f>
        <v>84.460599999999999</v>
      </c>
      <c r="I86" s="10">
        <f>F86*2</f>
        <v>138.46</v>
      </c>
      <c r="J86" s="10">
        <v>100.5</v>
      </c>
      <c r="K86" s="10">
        <f>(J86*22)/100</f>
        <v>22.11</v>
      </c>
      <c r="L86" s="10">
        <f>J86+K86</f>
        <v>122.61</v>
      </c>
      <c r="M86" s="10">
        <f>J86*2</f>
        <v>201</v>
      </c>
      <c r="N86" s="10">
        <v>4</v>
      </c>
      <c r="O86" s="10">
        <v>64</v>
      </c>
      <c r="P86" s="10">
        <v>33.5</v>
      </c>
      <c r="Q86" s="10">
        <v>2</v>
      </c>
      <c r="R86" s="10">
        <f>N86+O86+P86+Q86</f>
        <v>103.5</v>
      </c>
    </row>
    <row r="87" spans="1:18" ht="30" x14ac:dyDescent="0.25">
      <c r="A87" s="12">
        <v>85</v>
      </c>
      <c r="B87" s="7" t="s">
        <v>264</v>
      </c>
      <c r="C87" s="7" t="s">
        <v>3</v>
      </c>
      <c r="D87" s="7" t="s">
        <v>265</v>
      </c>
      <c r="E87" s="6">
        <v>11.5</v>
      </c>
      <c r="F87" s="10">
        <v>64.290000000000006</v>
      </c>
      <c r="G87" s="10">
        <f>(F87*22)/100</f>
        <v>14.143800000000001</v>
      </c>
      <c r="H87" s="10">
        <f>F87+G87</f>
        <v>78.433800000000005</v>
      </c>
      <c r="I87" s="10">
        <f>F87*2</f>
        <v>128.58000000000001</v>
      </c>
      <c r="J87" s="10">
        <v>100.5</v>
      </c>
      <c r="K87" s="10">
        <f>(J87*22)/100</f>
        <v>22.11</v>
      </c>
      <c r="L87" s="10">
        <f>J87+K87</f>
        <v>122.61</v>
      </c>
      <c r="M87" s="10">
        <f>J87*2</f>
        <v>201</v>
      </c>
      <c r="N87" s="10">
        <v>4</v>
      </c>
      <c r="O87" s="10">
        <v>64</v>
      </c>
      <c r="P87" s="10">
        <v>33.5</v>
      </c>
      <c r="Q87" s="10">
        <v>2</v>
      </c>
      <c r="R87" s="10">
        <f>N87+O87+P87+Q87</f>
        <v>103.5</v>
      </c>
    </row>
    <row r="88" spans="1:18" ht="30" x14ac:dyDescent="0.25">
      <c r="A88" s="12">
        <v>86</v>
      </c>
      <c r="B88" s="7" t="s">
        <v>266</v>
      </c>
      <c r="C88" s="7" t="s">
        <v>3</v>
      </c>
      <c r="D88" s="7" t="s">
        <v>267</v>
      </c>
      <c r="E88" s="6">
        <v>12.78</v>
      </c>
      <c r="F88" s="10">
        <v>71.510000000000005</v>
      </c>
      <c r="G88" s="10">
        <f>(F88*22)/100</f>
        <v>15.732200000000001</v>
      </c>
      <c r="H88" s="10">
        <f>F88+G88</f>
        <v>87.242200000000011</v>
      </c>
      <c r="I88" s="10">
        <f>F88*2</f>
        <v>143.02000000000001</v>
      </c>
      <c r="J88" s="10">
        <v>100.5</v>
      </c>
      <c r="K88" s="10">
        <f>(J88*22)/100</f>
        <v>22.11</v>
      </c>
      <c r="L88" s="10">
        <f>J88+K88</f>
        <v>122.61</v>
      </c>
      <c r="M88" s="10">
        <f>J88*2</f>
        <v>201</v>
      </c>
      <c r="N88" s="10">
        <v>4</v>
      </c>
      <c r="O88" s="10">
        <v>64</v>
      </c>
      <c r="P88" s="10">
        <v>33.5</v>
      </c>
      <c r="Q88" s="10">
        <v>2</v>
      </c>
      <c r="R88" s="10">
        <f>N88+O88+P88+Q88</f>
        <v>103.5</v>
      </c>
    </row>
    <row r="89" spans="1:18" ht="30" x14ac:dyDescent="0.25">
      <c r="A89" s="12">
        <v>87</v>
      </c>
      <c r="B89" s="7" t="s">
        <v>268</v>
      </c>
      <c r="C89" s="7" t="s">
        <v>3</v>
      </c>
      <c r="D89" s="7" t="s">
        <v>267</v>
      </c>
      <c r="E89" s="6">
        <v>12.41</v>
      </c>
      <c r="F89" s="10">
        <v>69.42</v>
      </c>
      <c r="G89" s="10">
        <f>(F89*22)/100</f>
        <v>15.272399999999999</v>
      </c>
      <c r="H89" s="10">
        <f>F89+G89</f>
        <v>84.692400000000006</v>
      </c>
      <c r="I89" s="10">
        <f>F89*2</f>
        <v>138.84</v>
      </c>
      <c r="J89" s="10">
        <v>100.5</v>
      </c>
      <c r="K89" s="10">
        <f>(J89*22)/100</f>
        <v>22.11</v>
      </c>
      <c r="L89" s="10">
        <f>J89+K89</f>
        <v>122.61</v>
      </c>
      <c r="M89" s="10">
        <f>J89*2</f>
        <v>201</v>
      </c>
      <c r="N89" s="10">
        <v>4</v>
      </c>
      <c r="O89" s="10">
        <v>64</v>
      </c>
      <c r="P89" s="10">
        <v>33.5</v>
      </c>
      <c r="Q89" s="10">
        <v>2</v>
      </c>
      <c r="R89" s="10">
        <f>N89+O89+P89+Q89</f>
        <v>103.5</v>
      </c>
    </row>
    <row r="90" spans="1:18" ht="30" x14ac:dyDescent="0.25">
      <c r="A90" s="12">
        <v>88</v>
      </c>
      <c r="B90" s="7" t="s">
        <v>269</v>
      </c>
      <c r="C90" s="7" t="s">
        <v>3</v>
      </c>
      <c r="D90" s="7" t="s">
        <v>270</v>
      </c>
      <c r="E90" s="6">
        <v>15.69</v>
      </c>
      <c r="F90" s="10">
        <v>105.31</v>
      </c>
      <c r="G90" s="10">
        <f>(F90*22)/100</f>
        <v>23.168200000000002</v>
      </c>
      <c r="H90" s="10">
        <f>F90+G90</f>
        <v>128.47820000000002</v>
      </c>
      <c r="I90" s="10">
        <f>F90*2</f>
        <v>210.62</v>
      </c>
      <c r="J90" s="10">
        <v>144.43</v>
      </c>
      <c r="K90" s="10">
        <f>(J90*22)/100</f>
        <v>31.7746</v>
      </c>
      <c r="L90" s="10">
        <f>J90+K90</f>
        <v>176.2046</v>
      </c>
      <c r="M90" s="10">
        <f>J90*2</f>
        <v>288.86</v>
      </c>
      <c r="N90" s="10">
        <v>4</v>
      </c>
      <c r="O90" s="10">
        <v>64</v>
      </c>
      <c r="P90" s="10">
        <v>33.5</v>
      </c>
      <c r="Q90" s="10">
        <v>2</v>
      </c>
      <c r="R90" s="10">
        <f>N90+O90+P90+Q90</f>
        <v>103.5</v>
      </c>
    </row>
    <row r="91" spans="1:18" ht="30" x14ac:dyDescent="0.25">
      <c r="A91" s="12">
        <v>89</v>
      </c>
      <c r="B91" s="7" t="s">
        <v>271</v>
      </c>
      <c r="C91" s="7" t="s">
        <v>3</v>
      </c>
      <c r="D91" s="7" t="s">
        <v>270</v>
      </c>
      <c r="E91" s="6">
        <v>13.28</v>
      </c>
      <c r="F91" s="10">
        <v>89.09</v>
      </c>
      <c r="G91" s="10">
        <f>(F91*22)/100</f>
        <v>19.599800000000002</v>
      </c>
      <c r="H91" s="10">
        <f>F91+G91</f>
        <v>108.68980000000001</v>
      </c>
      <c r="I91" s="10">
        <f>F91*2</f>
        <v>178.18</v>
      </c>
      <c r="J91" s="10">
        <v>122.23</v>
      </c>
      <c r="K91" s="10">
        <f>(J91*22)/100</f>
        <v>26.890599999999999</v>
      </c>
      <c r="L91" s="10">
        <f>J91+K91</f>
        <v>149.1206</v>
      </c>
      <c r="M91" s="10">
        <f>J91*2</f>
        <v>244.46</v>
      </c>
      <c r="N91" s="10">
        <v>4</v>
      </c>
      <c r="O91" s="10">
        <v>64</v>
      </c>
      <c r="P91" s="10">
        <v>33.5</v>
      </c>
      <c r="Q91" s="10">
        <v>2</v>
      </c>
      <c r="R91" s="10">
        <f>N91+O91+P91+Q91</f>
        <v>103.5</v>
      </c>
    </row>
    <row r="92" spans="1:18" ht="30" x14ac:dyDescent="0.25">
      <c r="A92" s="12">
        <v>90</v>
      </c>
      <c r="B92" s="7" t="s">
        <v>272</v>
      </c>
      <c r="C92" s="7" t="s">
        <v>3</v>
      </c>
      <c r="D92" s="7" t="s">
        <v>270</v>
      </c>
      <c r="E92" s="6">
        <v>12.79</v>
      </c>
      <c r="F92" s="10">
        <v>85.84</v>
      </c>
      <c r="G92" s="10">
        <f>(F92*22)/100</f>
        <v>18.884799999999998</v>
      </c>
      <c r="H92" s="10">
        <f>F92+G92</f>
        <v>104.7248</v>
      </c>
      <c r="I92" s="10">
        <f>F92*2</f>
        <v>171.68</v>
      </c>
      <c r="J92" s="10">
        <v>117.73</v>
      </c>
      <c r="K92" s="10">
        <f>(J92*22)/100</f>
        <v>25.900600000000001</v>
      </c>
      <c r="L92" s="10">
        <f>J92+K92</f>
        <v>143.63060000000002</v>
      </c>
      <c r="M92" s="10">
        <f>J92*2</f>
        <v>235.46</v>
      </c>
      <c r="N92" s="10">
        <v>4</v>
      </c>
      <c r="O92" s="10">
        <v>64</v>
      </c>
      <c r="P92" s="10">
        <v>33.5</v>
      </c>
      <c r="Q92" s="10">
        <v>2</v>
      </c>
      <c r="R92" s="10">
        <f>N92+O92+P92+Q92</f>
        <v>103.5</v>
      </c>
    </row>
    <row r="93" spans="1:18" ht="30" x14ac:dyDescent="0.25">
      <c r="A93" s="12">
        <v>91</v>
      </c>
      <c r="B93" s="7" t="s">
        <v>273</v>
      </c>
      <c r="C93" s="7" t="s">
        <v>3</v>
      </c>
      <c r="D93" s="7" t="s">
        <v>270</v>
      </c>
      <c r="E93" s="6">
        <v>14.56</v>
      </c>
      <c r="F93" s="10">
        <v>97.75</v>
      </c>
      <c r="G93" s="10">
        <f>(F93*22)/100</f>
        <v>21.504999999999999</v>
      </c>
      <c r="H93" s="10">
        <f>F93+G93</f>
        <v>119.255</v>
      </c>
      <c r="I93" s="10">
        <f>F93*2</f>
        <v>195.5</v>
      </c>
      <c r="J93" s="10">
        <v>133.99</v>
      </c>
      <c r="K93" s="10">
        <f>(J93*22)/100</f>
        <v>29.477800000000002</v>
      </c>
      <c r="L93" s="10">
        <f>J93+K93</f>
        <v>163.46780000000001</v>
      </c>
      <c r="M93" s="10">
        <f>J93*2</f>
        <v>267.98</v>
      </c>
      <c r="N93" s="10">
        <v>4</v>
      </c>
      <c r="O93" s="10">
        <v>64</v>
      </c>
      <c r="P93" s="10">
        <v>33.5</v>
      </c>
      <c r="Q93" s="10">
        <v>2</v>
      </c>
      <c r="R93" s="10">
        <f>N93+O93+P93+Q93</f>
        <v>103.5</v>
      </c>
    </row>
    <row r="94" spans="1:18" ht="30" x14ac:dyDescent="0.25">
      <c r="A94" s="12">
        <v>92</v>
      </c>
      <c r="B94" s="7" t="s">
        <v>274</v>
      </c>
      <c r="C94" s="7" t="s">
        <v>3</v>
      </c>
      <c r="D94" s="7" t="s">
        <v>270</v>
      </c>
      <c r="E94" s="6">
        <v>15.28</v>
      </c>
      <c r="F94" s="10">
        <v>102.54</v>
      </c>
      <c r="G94" s="10">
        <f>(F94*22)/100</f>
        <v>22.558800000000002</v>
      </c>
      <c r="H94" s="10">
        <f>F94+G94</f>
        <v>125.09880000000001</v>
      </c>
      <c r="I94" s="10">
        <f>F94*2</f>
        <v>205.08</v>
      </c>
      <c r="J94" s="10">
        <v>140.63999999999999</v>
      </c>
      <c r="K94" s="10">
        <f>(J94*22)/100</f>
        <v>30.940799999999999</v>
      </c>
      <c r="L94" s="10">
        <f>J94+K94</f>
        <v>171.58079999999998</v>
      </c>
      <c r="M94" s="10">
        <f>J94*2</f>
        <v>281.27999999999997</v>
      </c>
      <c r="N94" s="10">
        <v>4</v>
      </c>
      <c r="O94" s="10">
        <v>64</v>
      </c>
      <c r="P94" s="10">
        <v>33.5</v>
      </c>
      <c r="Q94" s="10">
        <v>2</v>
      </c>
      <c r="R94" s="10">
        <f>N94+O94+P94+Q94</f>
        <v>103.5</v>
      </c>
    </row>
    <row r="95" spans="1:18" ht="30" x14ac:dyDescent="0.25">
      <c r="A95" s="12">
        <v>93</v>
      </c>
      <c r="B95" s="7" t="s">
        <v>275</v>
      </c>
      <c r="C95" s="7" t="s">
        <v>3</v>
      </c>
      <c r="D95" s="7" t="s">
        <v>224</v>
      </c>
      <c r="E95" s="6">
        <v>12.36</v>
      </c>
      <c r="F95" s="10">
        <v>82.94</v>
      </c>
      <c r="G95" s="10">
        <f>(F95*22)/100</f>
        <v>18.246799999999997</v>
      </c>
      <c r="H95" s="10">
        <f>F95+G95</f>
        <v>101.18679999999999</v>
      </c>
      <c r="I95" s="10">
        <f>F95*2</f>
        <v>165.88</v>
      </c>
      <c r="J95" s="10">
        <v>113.76</v>
      </c>
      <c r="K95" s="10">
        <f>(J95*22)/100</f>
        <v>25.027200000000004</v>
      </c>
      <c r="L95" s="10">
        <f>J95+K95</f>
        <v>138.78720000000001</v>
      </c>
      <c r="M95" s="10">
        <f>J95*2</f>
        <v>227.52</v>
      </c>
      <c r="N95" s="10">
        <v>4</v>
      </c>
      <c r="O95" s="10">
        <v>64</v>
      </c>
      <c r="P95" s="10">
        <v>33.5</v>
      </c>
      <c r="Q95" s="10">
        <v>2</v>
      </c>
      <c r="R95" s="10">
        <f>N95+O95+P95+Q95</f>
        <v>103.5</v>
      </c>
    </row>
    <row r="96" spans="1:18" ht="30" x14ac:dyDescent="0.25">
      <c r="A96" s="12">
        <v>94</v>
      </c>
      <c r="B96" s="7" t="s">
        <v>276</v>
      </c>
      <c r="C96" s="7" t="s">
        <v>3</v>
      </c>
      <c r="D96" s="7" t="s">
        <v>224</v>
      </c>
      <c r="E96" s="6">
        <v>13.21</v>
      </c>
      <c r="F96" s="10">
        <v>88.64</v>
      </c>
      <c r="G96" s="10">
        <f>(F96*22)/100</f>
        <v>19.500799999999998</v>
      </c>
      <c r="H96" s="10">
        <f>F96+G96</f>
        <v>108.1408</v>
      </c>
      <c r="I96" s="10">
        <f>F96*2</f>
        <v>177.28</v>
      </c>
      <c r="J96" s="10">
        <v>121.62</v>
      </c>
      <c r="K96" s="10">
        <f>(J96*22)/100</f>
        <v>26.756400000000003</v>
      </c>
      <c r="L96" s="10">
        <f>J96+K96</f>
        <v>148.37640000000002</v>
      </c>
      <c r="M96" s="10">
        <f>J96*2</f>
        <v>243.24</v>
      </c>
      <c r="N96" s="10">
        <v>4</v>
      </c>
      <c r="O96" s="10">
        <v>64</v>
      </c>
      <c r="P96" s="10">
        <v>33.5</v>
      </c>
      <c r="Q96" s="10">
        <v>2</v>
      </c>
      <c r="R96" s="10">
        <f>N96+O96+P96+Q96</f>
        <v>103.5</v>
      </c>
    </row>
    <row r="97" spans="1:18" ht="30" x14ac:dyDescent="0.25">
      <c r="A97" s="12">
        <v>95</v>
      </c>
      <c r="B97" s="7" t="s">
        <v>277</v>
      </c>
      <c r="C97" s="7" t="s">
        <v>3</v>
      </c>
      <c r="D97" s="7" t="s">
        <v>224</v>
      </c>
      <c r="E97" s="6">
        <v>12.29</v>
      </c>
      <c r="F97" s="10">
        <v>82.48</v>
      </c>
      <c r="G97" s="10">
        <f>(F97*22)/100</f>
        <v>18.145600000000002</v>
      </c>
      <c r="H97" s="10">
        <f>F97+G97</f>
        <v>100.62560000000001</v>
      </c>
      <c r="I97" s="10">
        <f>F97*2</f>
        <v>164.96</v>
      </c>
      <c r="J97" s="10">
        <v>113.12</v>
      </c>
      <c r="K97" s="10">
        <f>(J97*22)/100</f>
        <v>24.886400000000002</v>
      </c>
      <c r="L97" s="10">
        <f>J97+K97</f>
        <v>138.00640000000001</v>
      </c>
      <c r="M97" s="10">
        <f>J97*2</f>
        <v>226.24</v>
      </c>
      <c r="N97" s="10">
        <v>4</v>
      </c>
      <c r="O97" s="10">
        <v>64</v>
      </c>
      <c r="P97" s="10">
        <v>33.5</v>
      </c>
      <c r="Q97" s="10">
        <v>2</v>
      </c>
      <c r="R97" s="10">
        <f>N97+O97+P97+Q97</f>
        <v>103.5</v>
      </c>
    </row>
    <row r="98" spans="1:18" ht="30" x14ac:dyDescent="0.25">
      <c r="A98" s="12">
        <v>96</v>
      </c>
      <c r="B98" s="7" t="s">
        <v>278</v>
      </c>
      <c r="C98" s="7" t="s">
        <v>3</v>
      </c>
      <c r="D98" s="7" t="s">
        <v>224</v>
      </c>
      <c r="E98" s="6">
        <v>12.36</v>
      </c>
      <c r="F98" s="10">
        <v>82.94</v>
      </c>
      <c r="G98" s="10">
        <f>(F98*22)/100</f>
        <v>18.246799999999997</v>
      </c>
      <c r="H98" s="10">
        <f>F98+G98</f>
        <v>101.18679999999999</v>
      </c>
      <c r="I98" s="10">
        <f>F98*2</f>
        <v>165.88</v>
      </c>
      <c r="J98" s="10">
        <v>113.76</v>
      </c>
      <c r="K98" s="10">
        <f>(J98*22)/100</f>
        <v>25.027200000000004</v>
      </c>
      <c r="L98" s="10">
        <f>J98+K98</f>
        <v>138.78720000000001</v>
      </c>
      <c r="M98" s="10">
        <f>J98*2</f>
        <v>227.52</v>
      </c>
      <c r="N98" s="10">
        <v>4</v>
      </c>
      <c r="O98" s="10">
        <v>64</v>
      </c>
      <c r="P98" s="10">
        <v>33.5</v>
      </c>
      <c r="Q98" s="10">
        <v>2</v>
      </c>
      <c r="R98" s="10">
        <f>N98+O98+P98+Q98</f>
        <v>103.5</v>
      </c>
    </row>
    <row r="99" spans="1:18" ht="30" x14ac:dyDescent="0.25">
      <c r="A99" s="12">
        <v>97</v>
      </c>
      <c r="B99" s="7" t="s">
        <v>279</v>
      </c>
      <c r="C99" s="7" t="s">
        <v>3</v>
      </c>
      <c r="D99" s="7" t="s">
        <v>224</v>
      </c>
      <c r="E99" s="6">
        <v>12.36</v>
      </c>
      <c r="F99" s="10">
        <v>82.94</v>
      </c>
      <c r="G99" s="10">
        <f>(F99*22)/100</f>
        <v>18.246799999999997</v>
      </c>
      <c r="H99" s="10">
        <f>F99+G99</f>
        <v>101.18679999999999</v>
      </c>
      <c r="I99" s="10">
        <f>F99*2</f>
        <v>165.88</v>
      </c>
      <c r="J99" s="10">
        <v>113.76</v>
      </c>
      <c r="K99" s="10">
        <f>(J99*22)/100</f>
        <v>25.027200000000004</v>
      </c>
      <c r="L99" s="10">
        <f>J99+K99</f>
        <v>138.78720000000001</v>
      </c>
      <c r="M99" s="10">
        <f>J99*2</f>
        <v>227.52</v>
      </c>
      <c r="N99" s="10">
        <v>4</v>
      </c>
      <c r="O99" s="10">
        <v>64</v>
      </c>
      <c r="P99" s="10">
        <v>33.5</v>
      </c>
      <c r="Q99" s="10">
        <v>2</v>
      </c>
      <c r="R99" s="10">
        <f>N99+O99+P99+Q99</f>
        <v>103.5</v>
      </c>
    </row>
    <row r="100" spans="1:18" ht="30" x14ac:dyDescent="0.25">
      <c r="A100" s="12">
        <v>98</v>
      </c>
      <c r="B100" s="7" t="s">
        <v>280</v>
      </c>
      <c r="C100" s="7" t="s">
        <v>3</v>
      </c>
      <c r="D100" s="7" t="s">
        <v>163</v>
      </c>
      <c r="E100" s="6">
        <v>13.43</v>
      </c>
      <c r="F100" s="10">
        <v>90.14</v>
      </c>
      <c r="G100" s="10">
        <f>(F100*22)/100</f>
        <v>19.8308</v>
      </c>
      <c r="H100" s="10">
        <f>F100+G100</f>
        <v>109.9708</v>
      </c>
      <c r="I100" s="10">
        <f>F100*2</f>
        <v>180.28</v>
      </c>
      <c r="J100" s="10">
        <v>123.62</v>
      </c>
      <c r="K100" s="10">
        <f>(J100*22)/100</f>
        <v>27.196400000000004</v>
      </c>
      <c r="L100" s="10">
        <f>J100+K100</f>
        <v>150.81640000000002</v>
      </c>
      <c r="M100" s="10">
        <f>J100*2</f>
        <v>247.24</v>
      </c>
      <c r="N100" s="10">
        <v>4</v>
      </c>
      <c r="O100" s="10">
        <v>64</v>
      </c>
      <c r="P100" s="10">
        <v>33.5</v>
      </c>
      <c r="Q100" s="10">
        <v>2</v>
      </c>
      <c r="R100" s="10">
        <f>N100+O100+P100+Q100</f>
        <v>103.5</v>
      </c>
    </row>
    <row r="101" spans="1:18" ht="30" x14ac:dyDescent="0.25">
      <c r="A101" s="12">
        <v>99</v>
      </c>
      <c r="B101" s="7" t="s">
        <v>281</v>
      </c>
      <c r="C101" s="7" t="s">
        <v>3</v>
      </c>
      <c r="D101" s="7" t="s">
        <v>163</v>
      </c>
      <c r="E101" s="6">
        <v>13.43</v>
      </c>
      <c r="F101" s="10">
        <v>90.14</v>
      </c>
      <c r="G101" s="10">
        <f>(F101*22)/100</f>
        <v>19.8308</v>
      </c>
      <c r="H101" s="10">
        <f>F101+G101</f>
        <v>109.9708</v>
      </c>
      <c r="I101" s="10">
        <f>F101*2</f>
        <v>180.28</v>
      </c>
      <c r="J101" s="10">
        <v>123.62</v>
      </c>
      <c r="K101" s="10">
        <f>(J101*22)/100</f>
        <v>27.196400000000004</v>
      </c>
      <c r="L101" s="10">
        <f>J101+K101</f>
        <v>150.81640000000002</v>
      </c>
      <c r="M101" s="10">
        <f>J101*2</f>
        <v>247.24</v>
      </c>
      <c r="N101" s="10">
        <v>4</v>
      </c>
      <c r="O101" s="10">
        <v>64</v>
      </c>
      <c r="P101" s="10">
        <v>33.5</v>
      </c>
      <c r="Q101" s="10">
        <v>2</v>
      </c>
      <c r="R101" s="10">
        <f>N101+O101+P101+Q101</f>
        <v>103.5</v>
      </c>
    </row>
    <row r="102" spans="1:18" ht="30" x14ac:dyDescent="0.25">
      <c r="A102" s="12">
        <v>100</v>
      </c>
      <c r="B102" s="7" t="s">
        <v>282</v>
      </c>
      <c r="C102" s="7" t="s">
        <v>3</v>
      </c>
      <c r="D102" s="7" t="s">
        <v>163</v>
      </c>
      <c r="E102" s="6">
        <v>13.43</v>
      </c>
      <c r="F102" s="10">
        <v>90.14</v>
      </c>
      <c r="G102" s="10">
        <f>(F102*22)/100</f>
        <v>19.8308</v>
      </c>
      <c r="H102" s="10">
        <f>F102+G102</f>
        <v>109.9708</v>
      </c>
      <c r="I102" s="10">
        <f>F102*2</f>
        <v>180.28</v>
      </c>
      <c r="J102" s="10">
        <v>123.62</v>
      </c>
      <c r="K102" s="10">
        <f>(J102*22)/100</f>
        <v>27.196400000000004</v>
      </c>
      <c r="L102" s="10">
        <f>J102+K102</f>
        <v>150.81640000000002</v>
      </c>
      <c r="M102" s="10">
        <f>J102*2</f>
        <v>247.24</v>
      </c>
      <c r="N102" s="10">
        <v>4</v>
      </c>
      <c r="O102" s="10">
        <v>64</v>
      </c>
      <c r="P102" s="10">
        <v>33.5</v>
      </c>
      <c r="Q102" s="10">
        <v>2</v>
      </c>
      <c r="R102" s="10">
        <f>N102+O102+P102+Q102</f>
        <v>103.5</v>
      </c>
    </row>
    <row r="103" spans="1:18" ht="30" x14ac:dyDescent="0.25">
      <c r="A103" s="12">
        <v>101</v>
      </c>
      <c r="B103" s="7" t="s">
        <v>283</v>
      </c>
      <c r="C103" s="7" t="s">
        <v>3</v>
      </c>
      <c r="D103" s="7" t="s">
        <v>163</v>
      </c>
      <c r="E103" s="6">
        <v>13.43</v>
      </c>
      <c r="F103" s="10">
        <v>90.14</v>
      </c>
      <c r="G103" s="10">
        <f>(F103*22)/100</f>
        <v>19.8308</v>
      </c>
      <c r="H103" s="10">
        <f>F103+G103</f>
        <v>109.9708</v>
      </c>
      <c r="I103" s="10">
        <f>F103*2</f>
        <v>180.28</v>
      </c>
      <c r="J103" s="10">
        <v>123.62</v>
      </c>
      <c r="K103" s="10">
        <f>(J103*22)/100</f>
        <v>27.196400000000004</v>
      </c>
      <c r="L103" s="10">
        <f>J103+K103</f>
        <v>150.81640000000002</v>
      </c>
      <c r="M103" s="10">
        <f>J103*2</f>
        <v>247.24</v>
      </c>
      <c r="N103" s="10">
        <v>4</v>
      </c>
      <c r="O103" s="10">
        <v>64</v>
      </c>
      <c r="P103" s="10">
        <v>33.5</v>
      </c>
      <c r="Q103" s="10">
        <v>2</v>
      </c>
      <c r="R103" s="10">
        <f>N103+O103+P103+Q103</f>
        <v>103.5</v>
      </c>
    </row>
    <row r="104" spans="1:18" ht="30" x14ac:dyDescent="0.25">
      <c r="A104" s="12">
        <v>102</v>
      </c>
      <c r="B104" s="7" t="s">
        <v>284</v>
      </c>
      <c r="C104" s="7" t="s">
        <v>3</v>
      </c>
      <c r="D104" s="7" t="s">
        <v>163</v>
      </c>
      <c r="E104" s="6">
        <v>13.43</v>
      </c>
      <c r="F104" s="10">
        <v>90.14</v>
      </c>
      <c r="G104" s="10">
        <f>(F104*22)/100</f>
        <v>19.8308</v>
      </c>
      <c r="H104" s="10">
        <f>F104+G104</f>
        <v>109.9708</v>
      </c>
      <c r="I104" s="10">
        <f>F104*2</f>
        <v>180.28</v>
      </c>
      <c r="J104" s="10">
        <v>123.62</v>
      </c>
      <c r="K104" s="10">
        <f>(J104*22)/100</f>
        <v>27.196400000000004</v>
      </c>
      <c r="L104" s="10">
        <f>J104+K104</f>
        <v>150.81640000000002</v>
      </c>
      <c r="M104" s="10">
        <f>J104*2</f>
        <v>247.24</v>
      </c>
      <c r="N104" s="10">
        <v>4</v>
      </c>
      <c r="O104" s="10">
        <v>64</v>
      </c>
      <c r="P104" s="10">
        <v>33.5</v>
      </c>
      <c r="Q104" s="10">
        <v>2</v>
      </c>
      <c r="R104" s="10">
        <f>N104+O104+P104+Q104</f>
        <v>103.5</v>
      </c>
    </row>
    <row r="105" spans="1:18" ht="30" x14ac:dyDescent="0.25">
      <c r="A105" s="12">
        <v>103</v>
      </c>
      <c r="B105" s="7" t="s">
        <v>285</v>
      </c>
      <c r="C105" s="7" t="s">
        <v>3</v>
      </c>
      <c r="D105" s="7" t="s">
        <v>163</v>
      </c>
      <c r="E105" s="6">
        <v>13.74</v>
      </c>
      <c r="F105" s="10">
        <v>92.16</v>
      </c>
      <c r="G105" s="10">
        <f>(F105*22)/100</f>
        <v>20.275199999999998</v>
      </c>
      <c r="H105" s="10">
        <f>F105+G105</f>
        <v>112.43519999999999</v>
      </c>
      <c r="I105" s="10">
        <f>F105*2</f>
        <v>184.32</v>
      </c>
      <c r="J105" s="10">
        <v>126.45</v>
      </c>
      <c r="K105" s="10">
        <f>(J105*22)/100</f>
        <v>27.819000000000003</v>
      </c>
      <c r="L105" s="10">
        <f>J105+K105</f>
        <v>154.26900000000001</v>
      </c>
      <c r="M105" s="10">
        <f>J105*2</f>
        <v>252.9</v>
      </c>
      <c r="N105" s="10">
        <v>4</v>
      </c>
      <c r="O105" s="10">
        <v>64</v>
      </c>
      <c r="P105" s="10">
        <v>33.5</v>
      </c>
      <c r="Q105" s="10">
        <v>2</v>
      </c>
      <c r="R105" s="10">
        <f>N105+O105+P105+Q105</f>
        <v>103.5</v>
      </c>
    </row>
    <row r="106" spans="1:18" ht="30" x14ac:dyDescent="0.25">
      <c r="A106" s="12">
        <v>104</v>
      </c>
      <c r="B106" s="7" t="s">
        <v>286</v>
      </c>
      <c r="C106" s="7" t="s">
        <v>3</v>
      </c>
      <c r="D106" s="7" t="s">
        <v>287</v>
      </c>
      <c r="E106" s="6">
        <v>13.53</v>
      </c>
      <c r="F106" s="10">
        <v>90.81</v>
      </c>
      <c r="G106" s="10">
        <f>(F106*22)/100</f>
        <v>19.978200000000001</v>
      </c>
      <c r="H106" s="10">
        <f>F106+G106</f>
        <v>110.7882</v>
      </c>
      <c r="I106" s="10">
        <f>F106*2</f>
        <v>181.62</v>
      </c>
      <c r="J106" s="10">
        <v>124.52</v>
      </c>
      <c r="K106" s="10">
        <f>(J106*22)/100</f>
        <v>27.394400000000001</v>
      </c>
      <c r="L106" s="10">
        <f>J106+K106</f>
        <v>151.9144</v>
      </c>
      <c r="M106" s="10">
        <f>J106*2</f>
        <v>249.04</v>
      </c>
      <c r="N106" s="10">
        <v>4</v>
      </c>
      <c r="O106" s="10">
        <v>64</v>
      </c>
      <c r="P106" s="10">
        <v>33.5</v>
      </c>
      <c r="Q106" s="10">
        <v>2</v>
      </c>
      <c r="R106" s="10">
        <f>N106+O106+P106+Q106</f>
        <v>103.5</v>
      </c>
    </row>
    <row r="107" spans="1:18" ht="30" x14ac:dyDescent="0.25">
      <c r="A107" s="12">
        <v>105</v>
      </c>
      <c r="B107" s="7" t="s">
        <v>288</v>
      </c>
      <c r="C107" s="7" t="s">
        <v>3</v>
      </c>
      <c r="D107" s="7" t="s">
        <v>287</v>
      </c>
      <c r="E107" s="6">
        <v>14.15</v>
      </c>
      <c r="F107" s="10">
        <v>94.96</v>
      </c>
      <c r="G107" s="10">
        <f>(F107*22)/100</f>
        <v>20.891199999999998</v>
      </c>
      <c r="H107" s="10">
        <f>F107+G107</f>
        <v>115.85119999999999</v>
      </c>
      <c r="I107" s="10">
        <f>F107*2</f>
        <v>189.92</v>
      </c>
      <c r="J107" s="10">
        <v>130.24</v>
      </c>
      <c r="K107" s="10">
        <f>(J107*22)/100</f>
        <v>28.652800000000003</v>
      </c>
      <c r="L107" s="10">
        <f>J107+K107</f>
        <v>158.89280000000002</v>
      </c>
      <c r="M107" s="10">
        <f>J107*2</f>
        <v>260.48</v>
      </c>
      <c r="N107" s="10">
        <v>4</v>
      </c>
      <c r="O107" s="10">
        <v>64</v>
      </c>
      <c r="P107" s="10">
        <v>33.5</v>
      </c>
      <c r="Q107" s="10">
        <v>2</v>
      </c>
      <c r="R107" s="10">
        <f>N107+O107+P107+Q107</f>
        <v>103.5</v>
      </c>
    </row>
    <row r="108" spans="1:18" ht="30" x14ac:dyDescent="0.25">
      <c r="A108" s="12">
        <v>106</v>
      </c>
      <c r="B108" s="7" t="s">
        <v>289</v>
      </c>
      <c r="C108" s="7" t="s">
        <v>3</v>
      </c>
      <c r="D108" s="7" t="s">
        <v>287</v>
      </c>
      <c r="E108" s="6">
        <v>13.49</v>
      </c>
      <c r="F108" s="10">
        <v>90.57</v>
      </c>
      <c r="G108" s="10">
        <f>(F108*22)/100</f>
        <v>19.9254</v>
      </c>
      <c r="H108" s="10">
        <f>F108+G108</f>
        <v>110.49539999999999</v>
      </c>
      <c r="I108" s="10">
        <f>F108*2</f>
        <v>181.14</v>
      </c>
      <c r="J108" s="10">
        <v>124.16</v>
      </c>
      <c r="K108" s="10">
        <f>(J108*22)/100</f>
        <v>27.315200000000001</v>
      </c>
      <c r="L108" s="10">
        <f>J108+K108</f>
        <v>151.4752</v>
      </c>
      <c r="M108" s="10">
        <f>J108*2</f>
        <v>248.32</v>
      </c>
      <c r="N108" s="10">
        <v>4</v>
      </c>
      <c r="O108" s="10">
        <v>64</v>
      </c>
      <c r="P108" s="10">
        <v>33.5</v>
      </c>
      <c r="Q108" s="10">
        <v>2</v>
      </c>
      <c r="R108" s="10">
        <f>N108+O108+P108+Q108</f>
        <v>103.5</v>
      </c>
    </row>
    <row r="109" spans="1:18" ht="30" x14ac:dyDescent="0.25">
      <c r="A109" s="12">
        <v>107</v>
      </c>
      <c r="B109" s="7" t="s">
        <v>290</v>
      </c>
      <c r="C109" s="7" t="s">
        <v>3</v>
      </c>
      <c r="D109" s="7" t="s">
        <v>287</v>
      </c>
      <c r="E109" s="6">
        <v>16.87</v>
      </c>
      <c r="F109" s="10">
        <v>113.24</v>
      </c>
      <c r="G109" s="10">
        <f>(F109*22)/100</f>
        <v>24.912799999999997</v>
      </c>
      <c r="H109" s="10">
        <f>F109+G109</f>
        <v>138.15279999999998</v>
      </c>
      <c r="I109" s="10">
        <f>F109*2</f>
        <v>226.48</v>
      </c>
      <c r="J109" s="10">
        <v>155.26</v>
      </c>
      <c r="K109" s="10">
        <f>(J109*22)/100</f>
        <v>34.157199999999996</v>
      </c>
      <c r="L109" s="10">
        <f>J109+K109</f>
        <v>189.41719999999998</v>
      </c>
      <c r="M109" s="10">
        <f>J109*2</f>
        <v>310.52</v>
      </c>
      <c r="N109" s="10">
        <v>4</v>
      </c>
      <c r="O109" s="10">
        <v>64</v>
      </c>
      <c r="P109" s="10">
        <v>33.5</v>
      </c>
      <c r="Q109" s="10">
        <v>2</v>
      </c>
      <c r="R109" s="10">
        <f>N109+O109+P109+Q109</f>
        <v>103.5</v>
      </c>
    </row>
    <row r="110" spans="1:18" ht="30" x14ac:dyDescent="0.25">
      <c r="A110" s="12">
        <v>108</v>
      </c>
      <c r="B110" s="7" t="s">
        <v>291</v>
      </c>
      <c r="C110" s="7" t="s">
        <v>26</v>
      </c>
      <c r="D110" s="7" t="s">
        <v>163</v>
      </c>
      <c r="E110" s="6">
        <v>15.35</v>
      </c>
      <c r="F110" s="10">
        <v>42.66</v>
      </c>
      <c r="G110" s="10">
        <f>(F110*22)/100</f>
        <v>9.3851999999999993</v>
      </c>
      <c r="H110" s="10">
        <f>F110+G110</f>
        <v>52.045199999999994</v>
      </c>
      <c r="I110" s="10">
        <f>F110*2</f>
        <v>85.32</v>
      </c>
      <c r="J110" s="10">
        <v>88.29</v>
      </c>
      <c r="K110" s="10">
        <f>(J110*22)/100</f>
        <v>19.4238</v>
      </c>
      <c r="L110" s="10">
        <f>J110+K110</f>
        <v>107.71380000000001</v>
      </c>
      <c r="M110" s="10">
        <f>J110*2</f>
        <v>176.58</v>
      </c>
      <c r="N110" s="10">
        <v>4</v>
      </c>
      <c r="O110" s="10">
        <v>64</v>
      </c>
      <c r="P110" s="10">
        <v>33.5</v>
      </c>
      <c r="Q110" s="10">
        <v>2</v>
      </c>
      <c r="R110" s="10">
        <f>N110+O110+P110+Q110</f>
        <v>103.5</v>
      </c>
    </row>
    <row r="111" spans="1:18" ht="30" x14ac:dyDescent="0.25">
      <c r="A111" s="12">
        <v>109</v>
      </c>
      <c r="B111" s="7" t="s">
        <v>292</v>
      </c>
      <c r="C111" s="7" t="s">
        <v>26</v>
      </c>
      <c r="D111" s="7" t="s">
        <v>163</v>
      </c>
      <c r="E111" s="6">
        <v>12.94</v>
      </c>
      <c r="F111" s="10">
        <v>35.950000000000003</v>
      </c>
      <c r="G111" s="10">
        <f>(F111*22)/100</f>
        <v>7.9090000000000007</v>
      </c>
      <c r="H111" s="10">
        <f>F111+G111</f>
        <v>43.859000000000002</v>
      </c>
      <c r="I111" s="10">
        <f>F111*2</f>
        <v>71.900000000000006</v>
      </c>
      <c r="J111" s="10">
        <v>74.45</v>
      </c>
      <c r="K111" s="10">
        <f>(J111*22)/100</f>
        <v>16.379000000000001</v>
      </c>
      <c r="L111" s="10">
        <f>J111+K111</f>
        <v>90.829000000000008</v>
      </c>
      <c r="M111" s="10">
        <f>J111*2</f>
        <v>148.9</v>
      </c>
      <c r="N111" s="10">
        <v>4</v>
      </c>
      <c r="O111" s="10">
        <v>64</v>
      </c>
      <c r="P111" s="10">
        <v>33.5</v>
      </c>
      <c r="Q111" s="10">
        <v>2</v>
      </c>
      <c r="R111" s="10">
        <f>N111+O111+P111+Q111</f>
        <v>103.5</v>
      </c>
    </row>
    <row r="112" spans="1:18" ht="30" x14ac:dyDescent="0.25">
      <c r="A112" s="12">
        <v>110</v>
      </c>
      <c r="B112" s="7" t="s">
        <v>293</v>
      </c>
      <c r="C112" s="7" t="s">
        <v>26</v>
      </c>
      <c r="D112" s="7" t="s">
        <v>163</v>
      </c>
      <c r="E112" s="6">
        <v>12.94</v>
      </c>
      <c r="F112" s="10">
        <v>35.950000000000003</v>
      </c>
      <c r="G112" s="10">
        <f>(F112*22)/100</f>
        <v>7.9090000000000007</v>
      </c>
      <c r="H112" s="10">
        <f>F112+G112</f>
        <v>43.859000000000002</v>
      </c>
      <c r="I112" s="10">
        <f>F112*2</f>
        <v>71.900000000000006</v>
      </c>
      <c r="J112" s="10">
        <v>74.45</v>
      </c>
      <c r="K112" s="10">
        <f>(J112*22)/100</f>
        <v>16.379000000000001</v>
      </c>
      <c r="L112" s="10">
        <f>J112+K112</f>
        <v>90.829000000000008</v>
      </c>
      <c r="M112" s="10">
        <f>J112*2</f>
        <v>148.9</v>
      </c>
      <c r="N112" s="10">
        <v>4</v>
      </c>
      <c r="O112" s="10">
        <v>64</v>
      </c>
      <c r="P112" s="10">
        <v>33.5</v>
      </c>
      <c r="Q112" s="10">
        <v>2</v>
      </c>
      <c r="R112" s="10">
        <f>N112+O112+P112+Q112</f>
        <v>103.5</v>
      </c>
    </row>
    <row r="113" spans="1:18" ht="30" x14ac:dyDescent="0.25">
      <c r="A113" s="12">
        <v>111</v>
      </c>
      <c r="B113" s="7" t="s">
        <v>294</v>
      </c>
      <c r="C113" s="7" t="s">
        <v>26</v>
      </c>
      <c r="D113" s="7" t="s">
        <v>163</v>
      </c>
      <c r="E113" s="6">
        <v>12.94</v>
      </c>
      <c r="F113" s="10">
        <v>35.950000000000003</v>
      </c>
      <c r="G113" s="10">
        <f>(F113*22)/100</f>
        <v>7.9090000000000007</v>
      </c>
      <c r="H113" s="10">
        <f>F113+G113</f>
        <v>43.859000000000002</v>
      </c>
      <c r="I113" s="10">
        <f>F113*2</f>
        <v>71.900000000000006</v>
      </c>
      <c r="J113" s="10">
        <v>74.45</v>
      </c>
      <c r="K113" s="10">
        <f>(J113*22)/100</f>
        <v>16.379000000000001</v>
      </c>
      <c r="L113" s="10">
        <f>J113+K113</f>
        <v>90.829000000000008</v>
      </c>
      <c r="M113" s="10">
        <f>J113*2</f>
        <v>148.9</v>
      </c>
      <c r="N113" s="10">
        <v>4</v>
      </c>
      <c r="O113" s="10">
        <v>64</v>
      </c>
      <c r="P113" s="10">
        <v>33.5</v>
      </c>
      <c r="Q113" s="10">
        <v>2</v>
      </c>
      <c r="R113" s="10">
        <f>N113+O113+P113+Q113</f>
        <v>103.5</v>
      </c>
    </row>
    <row r="114" spans="1:18" ht="30" x14ac:dyDescent="0.25">
      <c r="A114" s="12">
        <v>112</v>
      </c>
      <c r="B114" s="7" t="s">
        <v>295</v>
      </c>
      <c r="C114" s="7" t="s">
        <v>26</v>
      </c>
      <c r="D114" s="7" t="s">
        <v>163</v>
      </c>
      <c r="E114" s="6">
        <v>13.17</v>
      </c>
      <c r="F114" s="10">
        <v>36.630000000000003</v>
      </c>
      <c r="G114" s="10">
        <f>(F114*22)/100</f>
        <v>8.0586000000000002</v>
      </c>
      <c r="H114" s="10">
        <f>F114+G114</f>
        <v>44.688600000000001</v>
      </c>
      <c r="I114" s="10">
        <f>F114*2</f>
        <v>73.260000000000005</v>
      </c>
      <c r="J114" s="10">
        <v>75.75</v>
      </c>
      <c r="K114" s="10">
        <f>(J114*22)/100</f>
        <v>16.664999999999999</v>
      </c>
      <c r="L114" s="10">
        <f>J114+K114</f>
        <v>92.414999999999992</v>
      </c>
      <c r="M114" s="10">
        <f>J114*2</f>
        <v>151.5</v>
      </c>
      <c r="N114" s="10">
        <v>4</v>
      </c>
      <c r="O114" s="10">
        <v>64</v>
      </c>
      <c r="P114" s="10">
        <v>33.5</v>
      </c>
      <c r="Q114" s="10">
        <v>2</v>
      </c>
      <c r="R114" s="10">
        <f>N114+O114+P114+Q114</f>
        <v>103.5</v>
      </c>
    </row>
    <row r="115" spans="1:18" ht="30" x14ac:dyDescent="0.25">
      <c r="A115" s="12">
        <v>113</v>
      </c>
      <c r="B115" s="7" t="s">
        <v>296</v>
      </c>
      <c r="C115" s="7" t="s">
        <v>26</v>
      </c>
      <c r="D115" s="7" t="s">
        <v>163</v>
      </c>
      <c r="E115" s="6">
        <v>12.71</v>
      </c>
      <c r="F115" s="10">
        <v>35.299999999999997</v>
      </c>
      <c r="G115" s="10">
        <f>(F115*22)/100</f>
        <v>7.7659999999999991</v>
      </c>
      <c r="H115" s="10">
        <f>F115+G115</f>
        <v>43.065999999999995</v>
      </c>
      <c r="I115" s="10">
        <f>F115*2</f>
        <v>70.599999999999994</v>
      </c>
      <c r="J115" s="10">
        <v>73.09</v>
      </c>
      <c r="K115" s="10">
        <f>(J115*22)/100</f>
        <v>16.079799999999999</v>
      </c>
      <c r="L115" s="10">
        <f>J115+K115</f>
        <v>89.169800000000009</v>
      </c>
      <c r="M115" s="10">
        <f>J115*2</f>
        <v>146.18</v>
      </c>
      <c r="N115" s="10">
        <v>4</v>
      </c>
      <c r="O115" s="10">
        <v>64</v>
      </c>
      <c r="P115" s="10">
        <v>33.5</v>
      </c>
      <c r="Q115" s="10">
        <v>2</v>
      </c>
      <c r="R115" s="10">
        <f>N115+O115+P115+Q115</f>
        <v>103.5</v>
      </c>
    </row>
    <row r="116" spans="1:18" ht="30" x14ac:dyDescent="0.25">
      <c r="A116" s="12">
        <v>114</v>
      </c>
      <c r="B116" s="7" t="s">
        <v>297</v>
      </c>
      <c r="C116" s="7" t="s">
        <v>26</v>
      </c>
      <c r="D116" s="7" t="s">
        <v>163</v>
      </c>
      <c r="E116" s="6">
        <v>13.5</v>
      </c>
      <c r="F116" s="10">
        <v>37.53</v>
      </c>
      <c r="G116" s="10">
        <f>(F116*22)/100</f>
        <v>8.2566000000000006</v>
      </c>
      <c r="H116" s="10">
        <f>F116+G116</f>
        <v>45.7866</v>
      </c>
      <c r="I116" s="10">
        <f>F116*2</f>
        <v>75.06</v>
      </c>
      <c r="J116" s="10">
        <v>77.66</v>
      </c>
      <c r="K116" s="10">
        <f>(J116*22)/100</f>
        <v>17.0852</v>
      </c>
      <c r="L116" s="10">
        <f>J116+K116</f>
        <v>94.745199999999997</v>
      </c>
      <c r="M116" s="10">
        <f>J116*2</f>
        <v>155.32</v>
      </c>
      <c r="N116" s="10">
        <v>4</v>
      </c>
      <c r="O116" s="10">
        <v>64</v>
      </c>
      <c r="P116" s="10">
        <v>33.5</v>
      </c>
      <c r="Q116" s="10">
        <v>2</v>
      </c>
      <c r="R116" s="10">
        <f>N116+O116+P116+Q116</f>
        <v>103.5</v>
      </c>
    </row>
    <row r="117" spans="1:18" ht="30" x14ac:dyDescent="0.25">
      <c r="A117" s="12">
        <v>115</v>
      </c>
      <c r="B117" s="7" t="s">
        <v>298</v>
      </c>
      <c r="C117" s="7" t="s">
        <v>26</v>
      </c>
      <c r="D117" s="7" t="s">
        <v>163</v>
      </c>
      <c r="E117" s="6">
        <v>13.11</v>
      </c>
      <c r="F117" s="10">
        <v>36.44</v>
      </c>
      <c r="G117" s="10">
        <f>(F117*22)/100</f>
        <v>8.0167999999999999</v>
      </c>
      <c r="H117" s="10">
        <f>F117+G117</f>
        <v>44.456800000000001</v>
      </c>
      <c r="I117" s="10">
        <f>F117*2</f>
        <v>72.88</v>
      </c>
      <c r="J117" s="10">
        <v>75.45</v>
      </c>
      <c r="K117" s="10">
        <f>(J117*22)/100</f>
        <v>16.599</v>
      </c>
      <c r="L117" s="10">
        <f>J117+K117</f>
        <v>92.049000000000007</v>
      </c>
      <c r="M117" s="10">
        <f>J117*2</f>
        <v>150.9</v>
      </c>
      <c r="N117" s="10">
        <v>4</v>
      </c>
      <c r="O117" s="10">
        <v>64</v>
      </c>
      <c r="P117" s="10">
        <v>33.5</v>
      </c>
      <c r="Q117" s="10">
        <v>2</v>
      </c>
      <c r="R117" s="10">
        <f>N117+O117+P117+Q117</f>
        <v>103.5</v>
      </c>
    </row>
    <row r="118" spans="1:18" ht="30" x14ac:dyDescent="0.25">
      <c r="A118" s="12">
        <v>116</v>
      </c>
      <c r="B118" s="7" t="s">
        <v>299</v>
      </c>
      <c r="C118" s="7" t="s">
        <v>26</v>
      </c>
      <c r="D118" s="7" t="s">
        <v>163</v>
      </c>
      <c r="E118" s="6">
        <v>12.47</v>
      </c>
      <c r="F118" s="10">
        <v>34.67</v>
      </c>
      <c r="G118" s="10">
        <f>(F118*22)/100</f>
        <v>7.6273999999999997</v>
      </c>
      <c r="H118" s="10">
        <f>F118+G118</f>
        <v>42.297400000000003</v>
      </c>
      <c r="I118" s="10">
        <f>F118*2</f>
        <v>69.34</v>
      </c>
      <c r="J118" s="10">
        <v>71.73</v>
      </c>
      <c r="K118" s="10">
        <f>(J118*22)/100</f>
        <v>15.780600000000002</v>
      </c>
      <c r="L118" s="10">
        <f>J118+K118</f>
        <v>87.510600000000011</v>
      </c>
      <c r="M118" s="10">
        <f>J118*2</f>
        <v>143.46</v>
      </c>
      <c r="N118" s="10">
        <v>4</v>
      </c>
      <c r="O118" s="10">
        <v>64</v>
      </c>
      <c r="P118" s="10">
        <v>33.5</v>
      </c>
      <c r="Q118" s="10">
        <v>2</v>
      </c>
      <c r="R118" s="10">
        <f>N118+O118+P118+Q118</f>
        <v>103.5</v>
      </c>
    </row>
    <row r="119" spans="1:18" ht="30" x14ac:dyDescent="0.25">
      <c r="A119" s="12">
        <v>117</v>
      </c>
      <c r="B119" s="7" t="s">
        <v>300</v>
      </c>
      <c r="C119" s="7" t="s">
        <v>26</v>
      </c>
      <c r="D119" s="7" t="s">
        <v>163</v>
      </c>
      <c r="E119" s="6">
        <v>20.18</v>
      </c>
      <c r="F119" s="10">
        <v>46.02</v>
      </c>
      <c r="G119" s="10">
        <f>(F119*22)/100</f>
        <v>10.124400000000001</v>
      </c>
      <c r="H119" s="10">
        <f>F119+G119</f>
        <v>56.144400000000005</v>
      </c>
      <c r="I119" s="10">
        <f>F119*2</f>
        <v>92.04</v>
      </c>
      <c r="J119" s="10">
        <v>116.08</v>
      </c>
      <c r="K119" s="10">
        <f>(J119*22)/100</f>
        <v>25.537599999999998</v>
      </c>
      <c r="L119" s="10">
        <f>J119+K119</f>
        <v>141.61759999999998</v>
      </c>
      <c r="M119" s="10">
        <f>J119*2</f>
        <v>232.16</v>
      </c>
      <c r="N119" s="10">
        <v>4</v>
      </c>
      <c r="O119" s="10">
        <v>64</v>
      </c>
      <c r="P119" s="10">
        <v>33.5</v>
      </c>
      <c r="Q119" s="10">
        <v>2</v>
      </c>
      <c r="R119" s="10">
        <f>N119+O119+P119+Q119</f>
        <v>103.5</v>
      </c>
    </row>
    <row r="120" spans="1:18" ht="30" x14ac:dyDescent="0.25">
      <c r="A120" s="12">
        <v>118</v>
      </c>
      <c r="B120" s="7" t="s">
        <v>301</v>
      </c>
      <c r="C120" s="7" t="s">
        <v>26</v>
      </c>
      <c r="D120" s="7" t="s">
        <v>163</v>
      </c>
      <c r="E120" s="6">
        <v>13.5</v>
      </c>
      <c r="F120" s="10">
        <v>37.53</v>
      </c>
      <c r="G120" s="10">
        <f>(F120*22)/100</f>
        <v>8.2566000000000006</v>
      </c>
      <c r="H120" s="10">
        <f>F120+G120</f>
        <v>45.7866</v>
      </c>
      <c r="I120" s="10">
        <f>F120*2</f>
        <v>75.06</v>
      </c>
      <c r="J120" s="10">
        <v>77.66</v>
      </c>
      <c r="K120" s="10">
        <f>(J120*22)/100</f>
        <v>17.0852</v>
      </c>
      <c r="L120" s="10">
        <f>J120+K120</f>
        <v>94.745199999999997</v>
      </c>
      <c r="M120" s="10">
        <f>J120*2</f>
        <v>155.32</v>
      </c>
      <c r="N120" s="10">
        <v>4</v>
      </c>
      <c r="O120" s="10">
        <v>64</v>
      </c>
      <c r="P120" s="10">
        <v>33.5</v>
      </c>
      <c r="Q120" s="10">
        <v>2</v>
      </c>
      <c r="R120" s="10">
        <f>N120+O120+P120+Q120</f>
        <v>103.5</v>
      </c>
    </row>
    <row r="121" spans="1:18" ht="30" x14ac:dyDescent="0.25">
      <c r="A121" s="12">
        <v>119</v>
      </c>
      <c r="B121" s="7" t="s">
        <v>302</v>
      </c>
      <c r="C121" s="7" t="s">
        <v>26</v>
      </c>
      <c r="D121" s="7" t="s">
        <v>163</v>
      </c>
      <c r="E121" s="6">
        <v>12.11</v>
      </c>
      <c r="F121" s="10">
        <v>33.659999999999997</v>
      </c>
      <c r="G121" s="10">
        <f>(F121*22)/100</f>
        <v>7.4051999999999998</v>
      </c>
      <c r="H121" s="10">
        <f>F121+G121</f>
        <v>41.065199999999997</v>
      </c>
      <c r="I121" s="10">
        <f>F121*2</f>
        <v>67.319999999999993</v>
      </c>
      <c r="J121" s="10">
        <v>69.680000000000007</v>
      </c>
      <c r="K121" s="10">
        <f>(J121*22)/100</f>
        <v>15.329600000000001</v>
      </c>
      <c r="L121" s="10">
        <f>J121+K121</f>
        <v>85.009600000000006</v>
      </c>
      <c r="M121" s="10">
        <f>J121*2</f>
        <v>139.36000000000001</v>
      </c>
      <c r="N121" s="10">
        <v>4</v>
      </c>
      <c r="O121" s="10">
        <v>64</v>
      </c>
      <c r="P121" s="10">
        <v>33.5</v>
      </c>
      <c r="Q121" s="10">
        <v>2</v>
      </c>
      <c r="R121" s="10">
        <f>N121+O121+P121+Q121</f>
        <v>103.5</v>
      </c>
    </row>
    <row r="122" spans="1:18" ht="30" x14ac:dyDescent="0.25">
      <c r="A122" s="12">
        <v>120</v>
      </c>
      <c r="B122" s="7" t="s">
        <v>303</v>
      </c>
      <c r="C122" s="7" t="s">
        <v>26</v>
      </c>
      <c r="D122" s="7" t="s">
        <v>163</v>
      </c>
      <c r="E122" s="6">
        <v>13.17</v>
      </c>
      <c r="F122" s="10">
        <v>36.630000000000003</v>
      </c>
      <c r="G122" s="10">
        <f>(F122*22)/100</f>
        <v>8.0586000000000002</v>
      </c>
      <c r="H122" s="10">
        <f>F122+G122</f>
        <v>44.688600000000001</v>
      </c>
      <c r="I122" s="10">
        <f>F122*2</f>
        <v>73.260000000000005</v>
      </c>
      <c r="J122" s="10">
        <v>75.75</v>
      </c>
      <c r="K122" s="10">
        <f>(J122*22)/100</f>
        <v>16.664999999999999</v>
      </c>
      <c r="L122" s="10">
        <f>J122+K122</f>
        <v>92.414999999999992</v>
      </c>
      <c r="M122" s="10">
        <f>J122*2</f>
        <v>151.5</v>
      </c>
      <c r="N122" s="10">
        <v>4</v>
      </c>
      <c r="O122" s="10">
        <v>64</v>
      </c>
      <c r="P122" s="10">
        <v>33.5</v>
      </c>
      <c r="Q122" s="10">
        <v>2</v>
      </c>
      <c r="R122" s="10">
        <f>N122+O122+P122+Q122</f>
        <v>103.5</v>
      </c>
    </row>
    <row r="123" spans="1:18" ht="30" x14ac:dyDescent="0.25">
      <c r="A123" s="12">
        <v>121</v>
      </c>
      <c r="B123" s="7" t="s">
        <v>304</v>
      </c>
      <c r="C123" s="7" t="s">
        <v>26</v>
      </c>
      <c r="D123" s="7" t="s">
        <v>163</v>
      </c>
      <c r="E123" s="6">
        <v>12.94</v>
      </c>
      <c r="F123" s="10">
        <v>35.950000000000003</v>
      </c>
      <c r="G123" s="10">
        <f>(F123*22)/100</f>
        <v>7.9090000000000007</v>
      </c>
      <c r="H123" s="10">
        <f>F123+G123</f>
        <v>43.859000000000002</v>
      </c>
      <c r="I123" s="10">
        <f>F123*2</f>
        <v>71.900000000000006</v>
      </c>
      <c r="J123" s="10">
        <v>74.45</v>
      </c>
      <c r="K123" s="10">
        <f>(J123*22)/100</f>
        <v>16.379000000000001</v>
      </c>
      <c r="L123" s="10">
        <f>J123+K123</f>
        <v>90.829000000000008</v>
      </c>
      <c r="M123" s="10">
        <f>J123*2</f>
        <v>148.9</v>
      </c>
      <c r="N123" s="10">
        <v>4</v>
      </c>
      <c r="O123" s="10">
        <v>64</v>
      </c>
      <c r="P123" s="10">
        <v>33.5</v>
      </c>
      <c r="Q123" s="10">
        <v>2</v>
      </c>
      <c r="R123" s="10">
        <f>N123+O123+P123+Q123</f>
        <v>103.5</v>
      </c>
    </row>
    <row r="124" spans="1:18" ht="30" x14ac:dyDescent="0.25">
      <c r="A124" s="12">
        <v>122</v>
      </c>
      <c r="B124" s="7" t="s">
        <v>305</v>
      </c>
      <c r="C124" s="7" t="s">
        <v>26</v>
      </c>
      <c r="D124" s="7" t="s">
        <v>163</v>
      </c>
      <c r="E124" s="6">
        <v>12.94</v>
      </c>
      <c r="F124" s="10">
        <v>35.950000000000003</v>
      </c>
      <c r="G124" s="10">
        <f>(F124*22)/100</f>
        <v>7.9090000000000007</v>
      </c>
      <c r="H124" s="10">
        <f>F124+G124</f>
        <v>43.859000000000002</v>
      </c>
      <c r="I124" s="10">
        <f>F124*2</f>
        <v>71.900000000000006</v>
      </c>
      <c r="J124" s="10">
        <v>74.45</v>
      </c>
      <c r="K124" s="10">
        <f>(J124*22)/100</f>
        <v>16.379000000000001</v>
      </c>
      <c r="L124" s="10">
        <f>J124+K124</f>
        <v>90.829000000000008</v>
      </c>
      <c r="M124" s="10">
        <f>J124*2</f>
        <v>148.9</v>
      </c>
      <c r="N124" s="10">
        <v>4</v>
      </c>
      <c r="O124" s="10">
        <v>64</v>
      </c>
      <c r="P124" s="10">
        <v>33.5</v>
      </c>
      <c r="Q124" s="10">
        <v>2</v>
      </c>
      <c r="R124" s="10">
        <f>N124+O124+P124+Q124</f>
        <v>103.5</v>
      </c>
    </row>
    <row r="125" spans="1:18" ht="30" x14ac:dyDescent="0.25">
      <c r="A125" s="12">
        <v>123</v>
      </c>
      <c r="B125" s="7" t="s">
        <v>306</v>
      </c>
      <c r="C125" s="7" t="s">
        <v>26</v>
      </c>
      <c r="D125" s="7" t="s">
        <v>163</v>
      </c>
      <c r="E125" s="6">
        <v>12.94</v>
      </c>
      <c r="F125" s="10">
        <v>35.950000000000003</v>
      </c>
      <c r="G125" s="10">
        <f>(F125*22)/100</f>
        <v>7.9090000000000007</v>
      </c>
      <c r="H125" s="10">
        <f>F125+G125</f>
        <v>43.859000000000002</v>
      </c>
      <c r="I125" s="10">
        <f>F125*2</f>
        <v>71.900000000000006</v>
      </c>
      <c r="J125" s="10">
        <v>74.45</v>
      </c>
      <c r="K125" s="10">
        <f>(J125*22)/100</f>
        <v>16.379000000000001</v>
      </c>
      <c r="L125" s="10">
        <f>J125+K125</f>
        <v>90.829000000000008</v>
      </c>
      <c r="M125" s="10">
        <f>J125*2</f>
        <v>148.9</v>
      </c>
      <c r="N125" s="10">
        <v>4</v>
      </c>
      <c r="O125" s="10">
        <v>64</v>
      </c>
      <c r="P125" s="10">
        <v>33.5</v>
      </c>
      <c r="Q125" s="10">
        <v>2</v>
      </c>
      <c r="R125" s="10">
        <f>N125+O125+P125+Q125</f>
        <v>103.5</v>
      </c>
    </row>
    <row r="126" spans="1:18" ht="30" x14ac:dyDescent="0.25">
      <c r="A126" s="12">
        <v>124</v>
      </c>
      <c r="B126" s="7" t="s">
        <v>307</v>
      </c>
      <c r="C126" s="7" t="s">
        <v>26</v>
      </c>
      <c r="D126" s="7" t="s">
        <v>163</v>
      </c>
      <c r="E126" s="6">
        <v>12.94</v>
      </c>
      <c r="F126" s="10">
        <v>35.950000000000003</v>
      </c>
      <c r="G126" s="10">
        <f>(F126*22)/100</f>
        <v>7.9090000000000007</v>
      </c>
      <c r="H126" s="10">
        <f>F126+G126</f>
        <v>43.859000000000002</v>
      </c>
      <c r="I126" s="10">
        <f>F126*2</f>
        <v>71.900000000000006</v>
      </c>
      <c r="J126" s="10">
        <v>74.45</v>
      </c>
      <c r="K126" s="10">
        <f>(J126*22)/100</f>
        <v>16.379000000000001</v>
      </c>
      <c r="L126" s="10">
        <f>J126+K126</f>
        <v>90.829000000000008</v>
      </c>
      <c r="M126" s="10">
        <f>J126*2</f>
        <v>148.9</v>
      </c>
      <c r="N126" s="10">
        <v>4</v>
      </c>
      <c r="O126" s="10">
        <v>64</v>
      </c>
      <c r="P126" s="10">
        <v>33.5</v>
      </c>
      <c r="Q126" s="10">
        <v>2</v>
      </c>
      <c r="R126" s="10">
        <f>N126+O126+P126+Q126</f>
        <v>103.5</v>
      </c>
    </row>
    <row r="127" spans="1:18" ht="30" x14ac:dyDescent="0.25">
      <c r="A127" s="12">
        <v>125</v>
      </c>
      <c r="B127" s="7" t="s">
        <v>308</v>
      </c>
      <c r="C127" s="7" t="s">
        <v>26</v>
      </c>
      <c r="D127" s="7" t="s">
        <v>163</v>
      </c>
      <c r="E127" s="6">
        <v>12.94</v>
      </c>
      <c r="F127" s="10">
        <v>35.950000000000003</v>
      </c>
      <c r="G127" s="10">
        <f>(F127*22)/100</f>
        <v>7.9090000000000007</v>
      </c>
      <c r="H127" s="10">
        <f>F127+G127</f>
        <v>43.859000000000002</v>
      </c>
      <c r="I127" s="10">
        <f>F127*2</f>
        <v>71.900000000000006</v>
      </c>
      <c r="J127" s="10">
        <v>74.45</v>
      </c>
      <c r="K127" s="10">
        <f>(J127*22)/100</f>
        <v>16.379000000000001</v>
      </c>
      <c r="L127" s="10">
        <f>J127+K127</f>
        <v>90.829000000000008</v>
      </c>
      <c r="M127" s="10">
        <f>J127*2</f>
        <v>148.9</v>
      </c>
      <c r="N127" s="10">
        <v>4</v>
      </c>
      <c r="O127" s="10">
        <v>64</v>
      </c>
      <c r="P127" s="10">
        <v>33.5</v>
      </c>
      <c r="Q127" s="10">
        <v>2</v>
      </c>
      <c r="R127" s="10">
        <f>N127+O127+P127+Q127</f>
        <v>103.5</v>
      </c>
    </row>
    <row r="128" spans="1:18" ht="30" x14ac:dyDescent="0.25">
      <c r="A128" s="12">
        <v>126</v>
      </c>
      <c r="B128" s="7" t="s">
        <v>309</v>
      </c>
      <c r="C128" s="7" t="s">
        <v>26</v>
      </c>
      <c r="D128" s="7" t="s">
        <v>163</v>
      </c>
      <c r="E128" s="6">
        <v>19.940000000000001</v>
      </c>
      <c r="F128" s="10">
        <v>46.02</v>
      </c>
      <c r="G128" s="10">
        <f>(F128*22)/100</f>
        <v>10.124400000000001</v>
      </c>
      <c r="H128" s="10">
        <f>F128+G128</f>
        <v>56.144400000000005</v>
      </c>
      <c r="I128" s="10">
        <f>F128*2</f>
        <v>92.04</v>
      </c>
      <c r="J128" s="10">
        <v>114.7</v>
      </c>
      <c r="K128" s="10">
        <f>(J128*22)/100</f>
        <v>25.234000000000002</v>
      </c>
      <c r="L128" s="10">
        <f>J128+K128</f>
        <v>139.934</v>
      </c>
      <c r="M128" s="10">
        <f>J128*2</f>
        <v>229.4</v>
      </c>
      <c r="N128" s="10">
        <v>4</v>
      </c>
      <c r="O128" s="10">
        <v>64</v>
      </c>
      <c r="P128" s="10">
        <v>33.5</v>
      </c>
      <c r="Q128" s="10">
        <v>2</v>
      </c>
      <c r="R128" s="10">
        <f>N128+O128+P128+Q128</f>
        <v>103.5</v>
      </c>
    </row>
    <row r="129" spans="1:18" ht="30" x14ac:dyDescent="0.25">
      <c r="A129" s="14">
        <v>127</v>
      </c>
      <c r="B129" s="7" t="s">
        <v>310</v>
      </c>
      <c r="C129" s="7" t="s">
        <v>26</v>
      </c>
      <c r="D129" s="7" t="s">
        <v>163</v>
      </c>
      <c r="E129" s="6">
        <v>11.87</v>
      </c>
      <c r="F129" s="10">
        <v>32.979999999999997</v>
      </c>
      <c r="G129" s="10">
        <f>(F129*22)/100</f>
        <v>7.2555999999999994</v>
      </c>
      <c r="H129" s="10">
        <f>F129+G129</f>
        <v>40.235599999999998</v>
      </c>
      <c r="I129" s="10">
        <f>F129*2</f>
        <v>65.959999999999994</v>
      </c>
      <c r="J129" s="10">
        <v>68.28</v>
      </c>
      <c r="K129" s="10">
        <f>(J129*22)/100</f>
        <v>15.021600000000001</v>
      </c>
      <c r="L129" s="10">
        <f>J129+K129</f>
        <v>83.301600000000008</v>
      </c>
      <c r="M129" s="10">
        <f>J129*2</f>
        <v>136.56</v>
      </c>
      <c r="N129" s="10">
        <v>4</v>
      </c>
      <c r="O129" s="10">
        <v>64</v>
      </c>
      <c r="P129" s="10">
        <v>33.5</v>
      </c>
      <c r="Q129" s="10">
        <v>2</v>
      </c>
      <c r="R129" s="10">
        <f>N129+O129+P129+Q129</f>
        <v>103.5</v>
      </c>
    </row>
  </sheetData>
  <autoFilter ref="A2:R2" xr:uid="{8DC2F7EE-83BA-418F-BD34-F63992F54ABA}">
    <sortState xmlns:xlrd2="http://schemas.microsoft.com/office/spreadsheetml/2017/richdata2" ref="A3:R129">
      <sortCondition ref="A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SAN DONATO N. 118</vt:lpstr>
      <vt:lpstr>BOLOGNINA N. 127</vt:lpstr>
      <vt:lpstr>'BOLOGNINA N. 127'!_FiltroDatabase</vt:lpstr>
      <vt:lpstr>'SAN DONATO N. 118'!_FiltroDatabase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Gentilini Marika (ACER Servizi)</dc:creator>
  <cp:lastModifiedBy>Preti Nicoletta (ACER Bologna)</cp:lastModifiedBy>
  <dcterms:created xsi:type="dcterms:W3CDTF">2025-04-08T06:43:04Z</dcterms:created>
  <dcterms:modified xsi:type="dcterms:W3CDTF">2025-04-09T16:58:32Z</dcterms:modified>
</cp:coreProperties>
</file>