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inoprezzi" sheetId="1" r:id="rId1"/>
    <sheet name="ordine" sheetId="2" r:id="rId2"/>
    <sheet name="Foglio3" sheetId="3" r:id="rId3"/>
  </sheets>
  <definedNames>
    <definedName name="_xlnm.Print_Area" localSheetId="1">'ordine'!$A$2:$P$24</definedName>
  </definedNames>
  <calcPr fullCalcOnLoad="1"/>
</workbook>
</file>

<file path=xl/sharedStrings.xml><?xml version="1.0" encoding="utf-8"?>
<sst xmlns="http://schemas.openxmlformats.org/spreadsheetml/2006/main" count="89" uniqueCount="58">
  <si>
    <t>LISTINO PREZZI ARTICOLI PER  CASSETTA PRONTO SOCCORSO</t>
  </si>
  <si>
    <t>ARTICOLI</t>
  </si>
  <si>
    <t>CONFEZIONE</t>
  </si>
  <si>
    <t>PREZZO NETTO</t>
  </si>
  <si>
    <t>aliquota iva</t>
  </si>
  <si>
    <t xml:space="preserve">IVA   </t>
  </si>
  <si>
    <t>PREZZO                              (iva compresa)</t>
  </si>
  <si>
    <t>sconto</t>
  </si>
  <si>
    <t>PREZZO FINALE</t>
  </si>
  <si>
    <t>Guanti sterili monouso in vinile o in  lattice/misura 8 (media)</t>
  </si>
  <si>
    <t>singola</t>
  </si>
  <si>
    <t>Guanti monouso in vinile o in  lattice</t>
  </si>
  <si>
    <t>da 100</t>
  </si>
  <si>
    <t>Follie (crema contro le scottature</t>
  </si>
  <si>
    <t>Salviette disinfettanti</t>
  </si>
  <si>
    <t xml:space="preserve">Rotolo di cerotto di seta alto cm. 2,50 </t>
  </si>
  <si>
    <t>singolo</t>
  </si>
  <si>
    <t xml:space="preserve">Cerotti di varie misure                           </t>
  </si>
  <si>
    <t>da 40</t>
  </si>
  <si>
    <t>Cotone idrofilo</t>
  </si>
  <si>
    <t>da 100 gr.</t>
  </si>
  <si>
    <t>Compresse di garze sterili 10 x 10 in buste singole</t>
  </si>
  <si>
    <t>da 12</t>
  </si>
  <si>
    <t>Compresse di garze sterili 18 x 40 in buste singole</t>
  </si>
  <si>
    <t xml:space="preserve">Rete elastica      misura piccola               (polso / mano) </t>
  </si>
  <si>
    <t xml:space="preserve">Ghiaccio pronto uso </t>
  </si>
  <si>
    <t xml:space="preserve">Laccio emostatico                              </t>
  </si>
  <si>
    <t>Termometro digitale</t>
  </si>
  <si>
    <t>Forbici con punta arrotondata</t>
  </si>
  <si>
    <t>Votltrauma gel</t>
  </si>
  <si>
    <t>Acqua Ossigenata</t>
  </si>
  <si>
    <t>AMICOGATTONE</t>
  </si>
  <si>
    <t>BAIESI</t>
  </si>
  <si>
    <t>CASTELDEBOLE</t>
  </si>
  <si>
    <t>LEPIDO</t>
  </si>
  <si>
    <t>ALDO MORO</t>
  </si>
  <si>
    <t>CASADELBOSCO</t>
  </si>
  <si>
    <t>GALLON</t>
  </si>
  <si>
    <t>GIDA ROSSI</t>
  </si>
  <si>
    <t>MAZZINI</t>
  </si>
  <si>
    <t>VILLA MAY</t>
  </si>
  <si>
    <t>SALOTTODELLEFIABE</t>
  </si>
  <si>
    <t>Q.TA’</t>
  </si>
  <si>
    <t>PREZZO FINALE UNITARIO</t>
  </si>
  <si>
    <t>TOTALE</t>
  </si>
  <si>
    <t xml:space="preserve">Soluzione cutanea di iodopovidone al 10 % di iodio </t>
  </si>
  <si>
    <t>flacone da 50ml</t>
  </si>
  <si>
    <t xml:space="preserve">Soluzione fisiologica (sodio cloruro – 0,9 %) </t>
  </si>
  <si>
    <t>flacone da 100ml</t>
  </si>
  <si>
    <t>Telo sterile monouso</t>
  </si>
  <si>
    <t>50x50</t>
  </si>
  <si>
    <t>Pinzetta da medicazione sterile monouso</t>
  </si>
  <si>
    <t>Sacchetto monouso per la raccolta dei rifiuti sanitari</t>
  </si>
  <si>
    <t xml:space="preserve">Visiera paraschizzi                             </t>
  </si>
  <si>
    <t>Apparecchio per la misurazione della pressione arteriosa</t>
  </si>
  <si>
    <t xml:space="preserve">Amuchina MED allo 0,05 % pronta all'uso </t>
  </si>
  <si>
    <t>da 250 ml</t>
  </si>
  <si>
    <t>Cassetta pronto soccorso con chiusura  vuota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</si>
</sst>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M\-YY"/>
    <numFmt numFmtId="166" formatCode="#,##0.00"/>
    <numFmt numFmtId="167" formatCode="0%"/>
    <numFmt numFmtId="168" formatCode="#,##0.000"/>
    <numFmt numFmtId="169" formatCode="MMMM\-YY"/>
  </numFmts>
  <fonts count="15"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2"/>
      <name val="Palatino Linotype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Palatino Linotype"/>
      <family val="1"/>
    </font>
    <font>
      <sz val="10"/>
      <name val="Palatino Linotype"/>
      <family val="1"/>
    </font>
    <font>
      <b/>
      <sz val="9"/>
      <name val="Palatino Linotype"/>
      <family val="1"/>
    </font>
    <font>
      <sz val="11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sz val="10"/>
      <name val="Palatino Linotype"/>
      <family val="1"/>
    </font>
    <font>
      <b/>
      <sz val="11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164" fontId="4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justify"/>
    </xf>
    <xf numFmtId="164" fontId="4" fillId="2" borderId="1" xfId="0" applyFont="1" applyFill="1" applyBorder="1" applyAlignment="1">
      <alignment horizontal="justify"/>
    </xf>
    <xf numFmtId="164" fontId="6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/>
    </xf>
    <xf numFmtId="164" fontId="7" fillId="0" borderId="1" xfId="0" applyFont="1" applyBorder="1" applyAlignment="1">
      <alignment horizontal="justify"/>
    </xf>
    <xf numFmtId="167" fontId="7" fillId="3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7" fontId="8" fillId="0" borderId="1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/>
    </xf>
    <xf numFmtId="164" fontId="6" fillId="0" borderId="1" xfId="0" applyFont="1" applyBorder="1" applyAlignment="1">
      <alignment horizontal="justify"/>
    </xf>
    <xf numFmtId="169" fontId="6" fillId="0" borderId="0" xfId="0" applyNumberFormat="1" applyFont="1" applyAlignment="1">
      <alignment horizontal="left"/>
    </xf>
    <xf numFmtId="164" fontId="7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164" fontId="6" fillId="0" borderId="0" xfId="0" applyFont="1" applyFill="1" applyAlignment="1">
      <alignment/>
    </xf>
    <xf numFmtId="164" fontId="9" fillId="0" borderId="0" xfId="0" applyFont="1" applyAlignment="1">
      <alignment horizontal="right"/>
    </xf>
    <xf numFmtId="164" fontId="9" fillId="0" borderId="0" xfId="0" applyFont="1" applyFill="1" applyAlignment="1">
      <alignment/>
    </xf>
    <xf numFmtId="166" fontId="9" fillId="0" borderId="0" xfId="0" applyNumberFormat="1" applyFont="1" applyFill="1" applyAlignment="1">
      <alignment/>
    </xf>
    <xf numFmtId="164" fontId="0" fillId="0" borderId="0" xfId="0" applyFill="1" applyAlignment="1">
      <alignment/>
    </xf>
    <xf numFmtId="164" fontId="9" fillId="0" borderId="0" xfId="0" applyFont="1" applyFill="1" applyAlignment="1">
      <alignment horizontal="left"/>
    </xf>
    <xf numFmtId="164" fontId="1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4" fillId="0" borderId="1" xfId="0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textRotation="178"/>
    </xf>
    <xf numFmtId="164" fontId="4" fillId="0" borderId="1" xfId="0" applyFont="1" applyFill="1" applyBorder="1" applyAlignment="1">
      <alignment horizontal="justify" vertical="center"/>
    </xf>
    <xf numFmtId="164" fontId="12" fillId="0" borderId="2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justify"/>
    </xf>
    <xf numFmtId="164" fontId="7" fillId="0" borderId="1" xfId="0" applyFont="1" applyFill="1" applyBorder="1" applyAlignment="1">
      <alignment/>
    </xf>
    <xf numFmtId="164" fontId="13" fillId="0" borderId="1" xfId="0" applyFont="1" applyFill="1" applyBorder="1" applyAlignment="1">
      <alignment horizontal="center" vertical="center"/>
    </xf>
    <xf numFmtId="164" fontId="14" fillId="0" borderId="1" xfId="0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/>
    </xf>
    <xf numFmtId="164" fontId="12" fillId="0" borderId="2" xfId="0" applyFont="1" applyFill="1" applyBorder="1" applyAlignment="1">
      <alignment horizontal="center"/>
    </xf>
    <xf numFmtId="164" fontId="6" fillId="0" borderId="1" xfId="0" applyFont="1" applyFill="1" applyBorder="1" applyAlignment="1">
      <alignment/>
    </xf>
    <xf numFmtId="164" fontId="7" fillId="0" borderId="1" xfId="0" applyFont="1" applyFill="1" applyBorder="1" applyAlignment="1">
      <alignment horizontal="justify"/>
    </xf>
    <xf numFmtId="169" fontId="6" fillId="0" borderId="0" xfId="0" applyNumberFormat="1" applyFont="1" applyFill="1" applyAlignment="1">
      <alignment horizontal="left"/>
    </xf>
    <xf numFmtId="164" fontId="13" fillId="0" borderId="3" xfId="0" applyFont="1" applyFill="1" applyBorder="1" applyAlignment="1">
      <alignment horizontal="right"/>
    </xf>
    <xf numFmtId="164" fontId="9" fillId="0" borderId="0" xfId="0" applyFont="1" applyFill="1" applyAlignment="1">
      <alignment horizontal="right"/>
    </xf>
    <xf numFmtId="166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105" zoomScaleNormal="105" workbookViewId="0" topLeftCell="A1">
      <selection activeCell="A11" sqref="A11"/>
    </sheetView>
  </sheetViews>
  <sheetFormatPr defaultColWidth="9.140625" defaultRowHeight="12.75"/>
  <cols>
    <col min="1" max="1" width="59.140625" style="0" customWidth="1"/>
    <col min="2" max="2" width="8.421875" style="0" customWidth="1"/>
    <col min="4" max="4" width="7.57421875" style="0" customWidth="1"/>
    <col min="5" max="5" width="8.57421875" style="0" customWidth="1"/>
    <col min="7" max="7" width="7.140625" style="0" customWidth="1"/>
    <col min="8" max="8" width="13.140625" style="1" customWidth="1"/>
  </cols>
  <sheetData>
    <row r="1" spans="1:7" ht="23.25" customHeight="1">
      <c r="A1" s="2" t="s">
        <v>0</v>
      </c>
      <c r="G1" s="3">
        <v>40787</v>
      </c>
    </row>
    <row r="2" ht="1.5" customHeight="1">
      <c r="G2" s="4">
        <v>40787</v>
      </c>
    </row>
    <row r="3" spans="1:8" ht="37.5" customHeight="1">
      <c r="A3" s="5" t="s">
        <v>1</v>
      </c>
      <c r="B3" s="6" t="s">
        <v>2</v>
      </c>
      <c r="C3" s="7" t="s">
        <v>3</v>
      </c>
      <c r="D3" s="7" t="s">
        <v>4</v>
      </c>
      <c r="E3" s="6" t="s">
        <v>5</v>
      </c>
      <c r="F3" s="7" t="s">
        <v>6</v>
      </c>
      <c r="G3" s="6" t="s">
        <v>7</v>
      </c>
      <c r="H3" s="8" t="s">
        <v>8</v>
      </c>
    </row>
    <row r="4" spans="1:8" ht="24.75" customHeight="1">
      <c r="A4" s="9" t="s">
        <v>9</v>
      </c>
      <c r="B4" s="10" t="s">
        <v>10</v>
      </c>
      <c r="C4" s="11"/>
      <c r="D4" s="12"/>
      <c r="E4" s="11">
        <f>(C4*21/100)</f>
        <v>0</v>
      </c>
      <c r="F4" s="11"/>
      <c r="G4" s="13"/>
      <c r="H4" s="14"/>
    </row>
    <row r="5" spans="1:8" ht="24.75" customHeight="1">
      <c r="A5" s="9" t="s">
        <v>11</v>
      </c>
      <c r="B5" s="10" t="s">
        <v>12</v>
      </c>
      <c r="C5" s="11"/>
      <c r="D5" s="12"/>
      <c r="E5" s="11">
        <f>(C5*21/100)</f>
        <v>0</v>
      </c>
      <c r="F5" s="11"/>
      <c r="G5" s="15"/>
      <c r="H5" s="14"/>
    </row>
    <row r="6" spans="1:8" ht="30.75" customHeight="1">
      <c r="A6" s="9" t="s">
        <v>13</v>
      </c>
      <c r="B6" s="16"/>
      <c r="C6" s="11"/>
      <c r="D6" s="12"/>
      <c r="E6" s="11">
        <v>0</v>
      </c>
      <c r="F6" s="11"/>
      <c r="G6" s="17"/>
      <c r="H6" s="14"/>
    </row>
    <row r="7" spans="1:8" ht="28.5" customHeight="1">
      <c r="A7" s="9" t="s">
        <v>14</v>
      </c>
      <c r="B7" s="16"/>
      <c r="C7" s="18"/>
      <c r="D7" s="19"/>
      <c r="E7" s="18">
        <v>0</v>
      </c>
      <c r="F7" s="18"/>
      <c r="G7" s="17"/>
      <c r="H7" s="14"/>
    </row>
    <row r="8" spans="1:8" ht="24.75" customHeight="1">
      <c r="A8" s="9" t="s">
        <v>15</v>
      </c>
      <c r="B8" s="10" t="s">
        <v>16</v>
      </c>
      <c r="C8" s="11"/>
      <c r="D8" s="12"/>
      <c r="E8" s="11">
        <f>(C8*21/100)</f>
        <v>0</v>
      </c>
      <c r="F8" s="11"/>
      <c r="G8" s="15"/>
      <c r="H8" s="14"/>
    </row>
    <row r="9" spans="1:8" ht="24.75" customHeight="1">
      <c r="A9" s="9" t="s">
        <v>17</v>
      </c>
      <c r="B9" s="10" t="s">
        <v>18</v>
      </c>
      <c r="C9" s="11"/>
      <c r="D9" s="12"/>
      <c r="E9" s="11">
        <f>(C9*21/100)</f>
        <v>0</v>
      </c>
      <c r="F9" s="11"/>
      <c r="G9" s="13"/>
      <c r="H9" s="14"/>
    </row>
    <row r="10" spans="1:8" ht="24.75" customHeight="1">
      <c r="A10" s="9" t="s">
        <v>19</v>
      </c>
      <c r="B10" s="10" t="s">
        <v>20</v>
      </c>
      <c r="C10" s="18"/>
      <c r="D10" s="19"/>
      <c r="E10" s="11">
        <f>(C10*21/100)</f>
        <v>0</v>
      </c>
      <c r="F10" s="18"/>
      <c r="G10" s="17"/>
      <c r="H10" s="14"/>
    </row>
    <row r="11" spans="1:8" ht="24.75" customHeight="1">
      <c r="A11" s="9" t="s">
        <v>21</v>
      </c>
      <c r="B11" s="10" t="s">
        <v>22</v>
      </c>
      <c r="C11" s="11"/>
      <c r="D11" s="12"/>
      <c r="E11" s="11">
        <f>(C11*21/100)</f>
        <v>0</v>
      </c>
      <c r="F11" s="11"/>
      <c r="G11" s="13"/>
      <c r="H11" s="14"/>
    </row>
    <row r="12" spans="1:8" ht="24.75" customHeight="1">
      <c r="A12" s="9" t="s">
        <v>23</v>
      </c>
      <c r="B12" s="10" t="s">
        <v>22</v>
      </c>
      <c r="C12" s="20"/>
      <c r="D12" s="19"/>
      <c r="E12" s="11">
        <f>(C12*21/100)</f>
        <v>0</v>
      </c>
      <c r="F12" s="18"/>
      <c r="G12" s="17"/>
      <c r="H12" s="14"/>
    </row>
    <row r="13" spans="1:8" ht="24.75" customHeight="1">
      <c r="A13" s="9" t="s">
        <v>24</v>
      </c>
      <c r="B13" s="10" t="s">
        <v>10</v>
      </c>
      <c r="C13" s="11"/>
      <c r="D13" s="12"/>
      <c r="E13" s="11">
        <f>(C13*21/100)</f>
        <v>0</v>
      </c>
      <c r="F13" s="11"/>
      <c r="G13" s="13"/>
      <c r="H13" s="14"/>
    </row>
    <row r="14" spans="1:8" ht="21.75" customHeight="1">
      <c r="A14" s="21" t="s">
        <v>25</v>
      </c>
      <c r="B14" s="10" t="s">
        <v>10</v>
      </c>
      <c r="C14" s="11"/>
      <c r="D14" s="12"/>
      <c r="E14" s="11">
        <f>(C14*21/100)</f>
        <v>0</v>
      </c>
      <c r="F14" s="11"/>
      <c r="G14" s="13"/>
      <c r="H14" s="14"/>
    </row>
    <row r="15" spans="1:8" ht="22.5" customHeight="1">
      <c r="A15" s="9" t="s">
        <v>26</v>
      </c>
      <c r="B15" s="10" t="s">
        <v>10</v>
      </c>
      <c r="C15" s="11"/>
      <c r="D15" s="12"/>
      <c r="E15" s="11">
        <f>(C15*21/100)</f>
        <v>0</v>
      </c>
      <c r="F15" s="11"/>
      <c r="G15" s="13"/>
      <c r="H15" s="14"/>
    </row>
    <row r="16" spans="1:8" ht="21.75" customHeight="1">
      <c r="A16" s="9" t="s">
        <v>27</v>
      </c>
      <c r="B16" s="10"/>
      <c r="C16" s="11"/>
      <c r="D16" s="12"/>
      <c r="E16" s="11">
        <f>(C16*21/100)</f>
        <v>0</v>
      </c>
      <c r="F16" s="11"/>
      <c r="G16" s="13"/>
      <c r="H16" s="14"/>
    </row>
    <row r="17" spans="1:8" ht="21.75" customHeight="1">
      <c r="A17" s="9" t="s">
        <v>28</v>
      </c>
      <c r="B17" s="10"/>
      <c r="C17" s="11"/>
      <c r="D17" s="12"/>
      <c r="E17" s="11">
        <f>(C17*21/100)</f>
        <v>0</v>
      </c>
      <c r="F17" s="11"/>
      <c r="G17" s="13"/>
      <c r="H17" s="14"/>
    </row>
    <row r="18" spans="1:8" ht="21.75" customHeight="1">
      <c r="A18" s="9" t="s">
        <v>29</v>
      </c>
      <c r="B18" s="10"/>
      <c r="C18" s="11"/>
      <c r="D18" s="12"/>
      <c r="E18" s="11">
        <f>(C18*21/100)</f>
        <v>0</v>
      </c>
      <c r="F18" s="11"/>
      <c r="G18" s="13"/>
      <c r="H18" s="14"/>
    </row>
    <row r="19" spans="1:8" ht="24.75" customHeight="1">
      <c r="A19" s="9" t="s">
        <v>30</v>
      </c>
      <c r="B19" s="10"/>
      <c r="C19" s="11"/>
      <c r="D19" s="12"/>
      <c r="E19" s="11">
        <v>0</v>
      </c>
      <c r="F19" s="11"/>
      <c r="G19" s="17"/>
      <c r="H19" s="14"/>
    </row>
    <row r="20" spans="1:8" ht="17.25" customHeight="1">
      <c r="A20" s="22"/>
      <c r="B20" s="23"/>
      <c r="C20" s="23"/>
      <c r="D20" s="23"/>
      <c r="E20" s="23"/>
      <c r="F20" s="24"/>
      <c r="G20" s="25"/>
      <c r="H20" s="14"/>
    </row>
    <row r="21" spans="1:8" ht="9.75" customHeight="1">
      <c r="A21" s="26"/>
      <c r="B21" s="27"/>
      <c r="C21" s="27"/>
      <c r="D21" s="27"/>
      <c r="E21" s="27"/>
      <c r="F21" s="28"/>
      <c r="G21" s="27"/>
      <c r="H21" s="14"/>
    </row>
    <row r="22" spans="1:8" ht="18.75" customHeight="1">
      <c r="A22" s="29"/>
      <c r="B22" s="30"/>
      <c r="C22" s="30"/>
      <c r="D22" s="30"/>
      <c r="E22" s="30"/>
      <c r="F22" s="29"/>
      <c r="G22" s="27"/>
      <c r="H22" s="14"/>
    </row>
    <row r="23" spans="1:8" ht="11.25" customHeight="1">
      <c r="A23" s="27"/>
      <c r="B23" s="27"/>
      <c r="C23" s="27"/>
      <c r="D23" s="27"/>
      <c r="E23" s="27"/>
      <c r="F23" s="27"/>
      <c r="G23" s="27"/>
      <c r="H23" s="14"/>
    </row>
    <row r="24" spans="1:8" ht="9" customHeight="1">
      <c r="A24" s="27"/>
      <c r="B24" s="27"/>
      <c r="C24" s="27"/>
      <c r="D24" s="27"/>
      <c r="E24" s="27"/>
      <c r="F24" s="27"/>
      <c r="G24" s="27"/>
      <c r="H24" s="14"/>
    </row>
    <row r="25" spans="1:8" ht="15.75" customHeight="1">
      <c r="A25" s="29"/>
      <c r="B25" s="29"/>
      <c r="C25" s="29"/>
      <c r="D25" s="29"/>
      <c r="E25" s="29"/>
      <c r="F25" s="29"/>
      <c r="G25" s="29"/>
      <c r="H25" s="14"/>
    </row>
    <row r="26" spans="1:8" ht="15">
      <c r="A26" s="29"/>
      <c r="B26" s="29"/>
      <c r="C26" s="29"/>
      <c r="D26" s="29"/>
      <c r="E26" s="29"/>
      <c r="F26" s="29"/>
      <c r="G26" s="29"/>
      <c r="H26" s="14"/>
    </row>
    <row r="27" spans="1:8" ht="15">
      <c r="A27" s="29"/>
      <c r="B27" s="29"/>
      <c r="C27" s="29"/>
      <c r="D27" s="29"/>
      <c r="E27" s="29"/>
      <c r="F27" s="29"/>
      <c r="G27" s="29"/>
      <c r="H27" s="14"/>
    </row>
    <row r="28" spans="1:8" ht="15">
      <c r="A28" s="29"/>
      <c r="B28" s="29"/>
      <c r="C28" s="29"/>
      <c r="D28" s="29"/>
      <c r="E28" s="29"/>
      <c r="F28" s="29"/>
      <c r="G28" s="29"/>
      <c r="H28" s="14"/>
    </row>
    <row r="29" spans="1:8" ht="15">
      <c r="A29" s="29"/>
      <c r="B29" s="29"/>
      <c r="C29" s="29"/>
      <c r="D29" s="29"/>
      <c r="E29" s="29"/>
      <c r="F29" s="29"/>
      <c r="G29" s="29"/>
      <c r="H29" s="31"/>
    </row>
    <row r="30" spans="1:8" ht="15">
      <c r="A30" s="29"/>
      <c r="B30" s="29"/>
      <c r="C30" s="29"/>
      <c r="D30" s="29"/>
      <c r="E30" s="29"/>
      <c r="F30" s="29"/>
      <c r="G30" s="29"/>
      <c r="H30" s="31"/>
    </row>
    <row r="31" spans="1:8" ht="18" customHeight="1">
      <c r="A31" s="29"/>
      <c r="B31" s="29"/>
      <c r="C31" s="29"/>
      <c r="D31" s="29"/>
      <c r="E31" s="29"/>
      <c r="F31" s="29"/>
      <c r="G31" s="29"/>
      <c r="H31" s="31"/>
    </row>
    <row r="32" spans="1:8" ht="15">
      <c r="A32" s="29"/>
      <c r="B32" s="27"/>
      <c r="C32" s="27"/>
      <c r="D32" s="27"/>
      <c r="E32" s="27"/>
      <c r="F32" s="29"/>
      <c r="G32" s="29"/>
      <c r="H32" s="31"/>
    </row>
    <row r="33" spans="1:8" ht="15">
      <c r="A33" s="29"/>
      <c r="B33" s="27"/>
      <c r="C33" s="27"/>
      <c r="D33" s="27"/>
      <c r="E33" s="27"/>
      <c r="F33" s="29"/>
      <c r="G33" s="29"/>
      <c r="H33" s="31"/>
    </row>
    <row r="34" spans="1:8" ht="15">
      <c r="A34" s="29"/>
      <c r="B34" s="29"/>
      <c r="C34" s="29"/>
      <c r="D34" s="29"/>
      <c r="E34" s="29"/>
      <c r="F34" s="29"/>
      <c r="G34" s="29"/>
      <c r="H34" s="31"/>
    </row>
    <row r="35" spans="1:8" ht="15">
      <c r="A35" s="29"/>
      <c r="B35" s="29"/>
      <c r="C35" s="29"/>
      <c r="D35" s="29"/>
      <c r="E35" s="29"/>
      <c r="F35" s="29"/>
      <c r="G35" s="29"/>
      <c r="H35" s="31"/>
    </row>
    <row r="36" spans="1:8" ht="15">
      <c r="A36" s="29"/>
      <c r="B36" s="29"/>
      <c r="C36" s="29"/>
      <c r="D36" s="29"/>
      <c r="E36" s="29"/>
      <c r="F36" s="29"/>
      <c r="G36" s="29"/>
      <c r="H36" s="31"/>
    </row>
    <row r="37" spans="1:8" ht="10.5" customHeight="1">
      <c r="A37" s="29"/>
      <c r="B37" s="29"/>
      <c r="C37" s="29"/>
      <c r="D37" s="29"/>
      <c r="E37" s="29"/>
      <c r="F37" s="29"/>
      <c r="G37" s="29"/>
      <c r="H37" s="31"/>
    </row>
    <row r="38" spans="1:8" ht="8.25" customHeight="1">
      <c r="A38" s="29"/>
      <c r="B38" s="29"/>
      <c r="C38" s="29"/>
      <c r="D38" s="29"/>
      <c r="E38" s="29"/>
      <c r="F38" s="29"/>
      <c r="G38" s="29"/>
      <c r="H38" s="31"/>
    </row>
    <row r="39" spans="1:8" ht="15">
      <c r="A39" s="29"/>
      <c r="B39" s="29"/>
      <c r="C39" s="29"/>
      <c r="D39" s="29"/>
      <c r="E39" s="29"/>
      <c r="F39" s="29"/>
      <c r="G39" s="29"/>
      <c r="H39" s="31"/>
    </row>
    <row r="40" spans="1:8" ht="15">
      <c r="A40" s="32"/>
      <c r="B40" s="27"/>
      <c r="C40" s="27"/>
      <c r="D40" s="27"/>
      <c r="E40" s="27"/>
      <c r="F40" s="29"/>
      <c r="G40" s="29"/>
      <c r="H40" s="31"/>
    </row>
    <row r="41" spans="1:8" ht="15">
      <c r="A41" s="29"/>
      <c r="B41" s="27"/>
      <c r="C41" s="27"/>
      <c r="D41" s="27"/>
      <c r="E41" s="27"/>
      <c r="F41" s="29"/>
      <c r="G41" s="29"/>
      <c r="H41" s="31"/>
    </row>
    <row r="42" spans="1:8" ht="15">
      <c r="A42" s="29"/>
      <c r="B42" s="29"/>
      <c r="C42" s="29"/>
      <c r="D42" s="29"/>
      <c r="E42" s="29"/>
      <c r="F42" s="29"/>
      <c r="G42" s="29"/>
      <c r="H42" s="31"/>
    </row>
    <row r="43" spans="1:8" ht="22.5" customHeight="1">
      <c r="A43" s="29"/>
      <c r="B43" s="29"/>
      <c r="C43" s="29"/>
      <c r="D43" s="29"/>
      <c r="E43" s="29"/>
      <c r="F43" s="29"/>
      <c r="G43" s="29"/>
      <c r="H43" s="31"/>
    </row>
    <row r="44" spans="1:8" ht="15">
      <c r="A44" s="29"/>
      <c r="B44" s="29"/>
      <c r="C44" s="29"/>
      <c r="D44" s="29"/>
      <c r="E44" s="29"/>
      <c r="F44" s="29"/>
      <c r="G44" s="29"/>
      <c r="H44" s="31"/>
    </row>
    <row r="45" spans="1:8" ht="15">
      <c r="A45" s="29"/>
      <c r="B45" s="29"/>
      <c r="C45" s="29"/>
      <c r="D45" s="29"/>
      <c r="E45" s="29"/>
      <c r="F45" s="29"/>
      <c r="G45" s="29"/>
      <c r="H45" s="31"/>
    </row>
    <row r="46" spans="1:8" ht="15">
      <c r="A46" s="29"/>
      <c r="B46" s="29"/>
      <c r="C46" s="29"/>
      <c r="D46" s="29"/>
      <c r="E46" s="29"/>
      <c r="F46" s="29"/>
      <c r="G46" s="29"/>
      <c r="H46" s="3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45"/>
  <sheetViews>
    <sheetView zoomScale="105" zoomScaleNormal="105" workbookViewId="0" topLeftCell="A1">
      <selection activeCell="K31" sqref="K31"/>
    </sheetView>
  </sheetViews>
  <sheetFormatPr defaultColWidth="9.140625" defaultRowHeight="12.75"/>
  <cols>
    <col min="1" max="1" width="59.140625" style="29" customWidth="1"/>
    <col min="2" max="2" width="10.421875" style="29" customWidth="1"/>
    <col min="3" max="3" width="6.00390625" style="29" customWidth="1"/>
    <col min="4" max="4" width="5.421875" style="29" customWidth="1"/>
    <col min="5" max="5" width="5.00390625" style="29" customWidth="1"/>
    <col min="6" max="6" width="5.8515625" style="29" customWidth="1"/>
    <col min="7" max="7" width="5.57421875" style="29" customWidth="1"/>
    <col min="8" max="8" width="5.8515625" style="29" customWidth="1"/>
    <col min="9" max="10" width="6.00390625" style="29" customWidth="1"/>
    <col min="11" max="11" width="5.00390625" style="29" customWidth="1"/>
    <col min="12" max="12" width="5.8515625" style="29" customWidth="1"/>
    <col min="13" max="13" width="5.140625" style="29" customWidth="1"/>
    <col min="14" max="14" width="8.7109375" style="29" customWidth="1"/>
    <col min="15" max="15" width="12.7109375" style="31" customWidth="1"/>
    <col min="16" max="16" width="12.8515625" style="29" customWidth="1"/>
    <col min="17" max="16384" width="9.00390625" style="29" customWidth="1"/>
  </cols>
  <sheetData>
    <row r="1" ht="12.75" customHeight="1" hidden="1"/>
    <row r="2" spans="1:16" ht="105.75" customHeight="1">
      <c r="A2" s="33" t="s">
        <v>1</v>
      </c>
      <c r="B2" s="34" t="s">
        <v>2</v>
      </c>
      <c r="C2" s="35" t="s">
        <v>31</v>
      </c>
      <c r="D2" s="35" t="s">
        <v>32</v>
      </c>
      <c r="E2" s="35" t="s">
        <v>33</v>
      </c>
      <c r="F2" s="35" t="s">
        <v>34</v>
      </c>
      <c r="G2" s="35" t="s">
        <v>35</v>
      </c>
      <c r="H2" s="35" t="s">
        <v>36</v>
      </c>
      <c r="I2" s="35" t="s">
        <v>37</v>
      </c>
      <c r="J2" s="35" t="s">
        <v>38</v>
      </c>
      <c r="K2" s="35" t="s">
        <v>39</v>
      </c>
      <c r="L2" s="35" t="s">
        <v>40</v>
      </c>
      <c r="M2" s="35" t="s">
        <v>41</v>
      </c>
      <c r="N2" s="6" t="s">
        <v>42</v>
      </c>
      <c r="O2" s="36" t="s">
        <v>43</v>
      </c>
      <c r="P2" s="37" t="s">
        <v>44</v>
      </c>
    </row>
    <row r="3" spans="1:16" ht="33.75" customHeight="1">
      <c r="A3" s="38" t="s">
        <v>9</v>
      </c>
      <c r="B3" s="39" t="s">
        <v>10</v>
      </c>
      <c r="C3" s="40"/>
      <c r="D3" s="40"/>
      <c r="E3" s="40">
        <v>4</v>
      </c>
      <c r="F3" s="40"/>
      <c r="G3" s="40"/>
      <c r="H3" s="40"/>
      <c r="I3" s="40"/>
      <c r="J3" s="40"/>
      <c r="K3" s="40"/>
      <c r="L3" s="40"/>
      <c r="M3" s="40"/>
      <c r="N3" s="41">
        <f>SUM(C3:M3)</f>
        <v>4</v>
      </c>
      <c r="O3" s="42">
        <v>0.7</v>
      </c>
      <c r="P3" s="43">
        <f>N3*O3</f>
        <v>2.8</v>
      </c>
    </row>
    <row r="4" spans="1:16" ht="24.75" customHeight="1">
      <c r="A4" s="44" t="s">
        <v>11</v>
      </c>
      <c r="B4" s="39" t="s">
        <v>12</v>
      </c>
      <c r="C4" s="40"/>
      <c r="D4" s="40"/>
      <c r="E4" s="40">
        <v>4</v>
      </c>
      <c r="F4" s="40"/>
      <c r="G4" s="40"/>
      <c r="H4" s="40"/>
      <c r="I4" s="40"/>
      <c r="J4" s="40"/>
      <c r="K4" s="40"/>
      <c r="L4" s="40"/>
      <c r="M4" s="40"/>
      <c r="N4" s="41">
        <f>SUM(C4:M4)</f>
        <v>4</v>
      </c>
      <c r="O4" s="42">
        <v>9</v>
      </c>
      <c r="P4" s="43">
        <f>N4*O4</f>
        <v>36</v>
      </c>
    </row>
    <row r="5" spans="1:16" ht="30.75" customHeight="1">
      <c r="A5" s="44" t="s">
        <v>45</v>
      </c>
      <c r="B5" s="45" t="s">
        <v>46</v>
      </c>
      <c r="C5" s="40">
        <v>1</v>
      </c>
      <c r="D5" s="40"/>
      <c r="E5" s="40">
        <v>2</v>
      </c>
      <c r="F5" s="40"/>
      <c r="G5" s="40"/>
      <c r="H5" s="40"/>
      <c r="I5" s="40"/>
      <c r="J5" s="40"/>
      <c r="K5" s="40">
        <v>4</v>
      </c>
      <c r="L5" s="40">
        <v>2</v>
      </c>
      <c r="M5" s="40"/>
      <c r="N5" s="41">
        <f>SUM(C5:M5)</f>
        <v>9</v>
      </c>
      <c r="O5" s="42">
        <v>6.85</v>
      </c>
      <c r="P5" s="43">
        <f>N5*O5</f>
        <v>61.65</v>
      </c>
    </row>
    <row r="6" spans="1:16" ht="28.5" customHeight="1">
      <c r="A6" s="44" t="s">
        <v>47</v>
      </c>
      <c r="B6" s="45" t="s">
        <v>48</v>
      </c>
      <c r="C6" s="40"/>
      <c r="D6" s="40"/>
      <c r="E6" s="40">
        <v>1</v>
      </c>
      <c r="F6" s="40"/>
      <c r="G6" s="40"/>
      <c r="H6" s="40"/>
      <c r="I6" s="40"/>
      <c r="J6" s="40"/>
      <c r="K6" s="40">
        <v>4</v>
      </c>
      <c r="L6" s="40"/>
      <c r="M6" s="40"/>
      <c r="N6" s="41">
        <f>SUM(C6:M6)</f>
        <v>5</v>
      </c>
      <c r="O6" s="42">
        <v>1.92</v>
      </c>
      <c r="P6" s="43">
        <f>N6*O6</f>
        <v>9.6</v>
      </c>
    </row>
    <row r="7" spans="1:16" ht="24.75" customHeight="1">
      <c r="A7" s="44" t="s">
        <v>15</v>
      </c>
      <c r="B7" s="39" t="s">
        <v>16</v>
      </c>
      <c r="C7" s="40"/>
      <c r="D7" s="40"/>
      <c r="E7" s="40">
        <v>2</v>
      </c>
      <c r="F7" s="40"/>
      <c r="G7" s="40">
        <v>3</v>
      </c>
      <c r="H7" s="40"/>
      <c r="I7" s="40"/>
      <c r="J7" s="40"/>
      <c r="K7" s="40">
        <v>2</v>
      </c>
      <c r="L7" s="40"/>
      <c r="M7" s="40"/>
      <c r="N7" s="41">
        <f>SUM(C7:M7)</f>
        <v>7</v>
      </c>
      <c r="O7" s="42">
        <v>6.03</v>
      </c>
      <c r="P7" s="43">
        <f>N7*O7</f>
        <v>42.21</v>
      </c>
    </row>
    <row r="8" spans="1:16" ht="24.75" customHeight="1">
      <c r="A8" s="44" t="s">
        <v>17</v>
      </c>
      <c r="B8" s="39" t="s">
        <v>18</v>
      </c>
      <c r="C8" s="40"/>
      <c r="D8" s="40">
        <v>4</v>
      </c>
      <c r="E8" s="40">
        <v>6</v>
      </c>
      <c r="F8" s="40">
        <v>3</v>
      </c>
      <c r="G8" s="40">
        <v>8</v>
      </c>
      <c r="H8" s="40">
        <v>12</v>
      </c>
      <c r="I8" s="40">
        <v>2</v>
      </c>
      <c r="J8" s="40">
        <v>10</v>
      </c>
      <c r="K8" s="40">
        <v>6</v>
      </c>
      <c r="L8" s="40">
        <v>5</v>
      </c>
      <c r="M8" s="40"/>
      <c r="N8" s="41">
        <f>SUM(C8:M8)</f>
        <v>56</v>
      </c>
      <c r="O8" s="42">
        <v>5.22</v>
      </c>
      <c r="P8" s="43">
        <f>N8*O8</f>
        <v>292.32</v>
      </c>
    </row>
    <row r="9" spans="1:16" ht="24.75" customHeight="1">
      <c r="A9" s="44" t="s">
        <v>19</v>
      </c>
      <c r="B9" s="39" t="s">
        <v>20</v>
      </c>
      <c r="C9" s="40"/>
      <c r="D9" s="40"/>
      <c r="E9" s="40">
        <v>5</v>
      </c>
      <c r="F9" s="40"/>
      <c r="G9" s="40">
        <v>3</v>
      </c>
      <c r="H9" s="40"/>
      <c r="I9" s="40">
        <v>2</v>
      </c>
      <c r="J9" s="40">
        <v>1</v>
      </c>
      <c r="K9" s="40"/>
      <c r="L9" s="40">
        <v>5</v>
      </c>
      <c r="M9" s="40">
        <v>1</v>
      </c>
      <c r="N9" s="41">
        <f>SUM(C9:M9)</f>
        <v>17</v>
      </c>
      <c r="O9" s="42">
        <v>2.4</v>
      </c>
      <c r="P9" s="43">
        <f>N9*O9</f>
        <v>40.8</v>
      </c>
    </row>
    <row r="10" spans="1:16" ht="24.75" customHeight="1">
      <c r="A10" s="44" t="s">
        <v>21</v>
      </c>
      <c r="B10" s="39" t="s">
        <v>22</v>
      </c>
      <c r="C10" s="40"/>
      <c r="D10" s="40"/>
      <c r="E10" s="40">
        <v>2</v>
      </c>
      <c r="F10" s="40"/>
      <c r="G10" s="40">
        <v>3</v>
      </c>
      <c r="H10" s="40">
        <v>6</v>
      </c>
      <c r="I10" s="40">
        <v>2</v>
      </c>
      <c r="J10" s="40"/>
      <c r="K10" s="40">
        <v>4</v>
      </c>
      <c r="L10" s="40">
        <v>5</v>
      </c>
      <c r="M10" s="40"/>
      <c r="N10" s="41">
        <f>SUM(C10:M10)</f>
        <v>22</v>
      </c>
      <c r="O10" s="42">
        <v>3.78</v>
      </c>
      <c r="P10" s="43">
        <f>N10*O10</f>
        <v>83.16</v>
      </c>
    </row>
    <row r="11" spans="1:16" ht="24.75" customHeight="1">
      <c r="A11" s="44" t="s">
        <v>23</v>
      </c>
      <c r="B11" s="39" t="s">
        <v>22</v>
      </c>
      <c r="C11" s="40"/>
      <c r="D11" s="40"/>
      <c r="E11" s="40"/>
      <c r="F11" s="40"/>
      <c r="G11" s="40"/>
      <c r="H11" s="40"/>
      <c r="I11" s="40"/>
      <c r="J11" s="40"/>
      <c r="K11" s="40">
        <v>4</v>
      </c>
      <c r="L11" s="40">
        <v>5</v>
      </c>
      <c r="M11" s="40"/>
      <c r="N11" s="41">
        <f>SUM(C11:M11)</f>
        <v>9</v>
      </c>
      <c r="O11" s="42">
        <v>1.89</v>
      </c>
      <c r="P11" s="43">
        <f>N11*O11</f>
        <v>17.009999999999998</v>
      </c>
    </row>
    <row r="12" spans="1:16" ht="24.75" customHeight="1">
      <c r="A12" s="44" t="s">
        <v>24</v>
      </c>
      <c r="B12" s="39" t="s">
        <v>10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>
        <f>SUM(C12:M12)</f>
        <v>0</v>
      </c>
      <c r="O12" s="42">
        <v>3.42</v>
      </c>
      <c r="P12" s="43">
        <f>N12*O12</f>
        <v>0</v>
      </c>
    </row>
    <row r="13" spans="1:16" ht="21.75" customHeight="1">
      <c r="A13" s="38" t="s">
        <v>25</v>
      </c>
      <c r="B13" s="39" t="s">
        <v>10</v>
      </c>
      <c r="C13" s="40"/>
      <c r="D13" s="40">
        <v>3</v>
      </c>
      <c r="E13" s="40">
        <v>2</v>
      </c>
      <c r="F13" s="40"/>
      <c r="G13" s="40">
        <v>3</v>
      </c>
      <c r="H13" s="40">
        <v>2</v>
      </c>
      <c r="I13" s="40"/>
      <c r="J13" s="40"/>
      <c r="K13" s="40">
        <v>10</v>
      </c>
      <c r="L13" s="40">
        <v>5</v>
      </c>
      <c r="M13" s="40"/>
      <c r="N13" s="41">
        <f>SUM(C13:M13)</f>
        <v>25</v>
      </c>
      <c r="O13" s="42">
        <v>4.5</v>
      </c>
      <c r="P13" s="43">
        <f>N13*O13</f>
        <v>112.5</v>
      </c>
    </row>
    <row r="14" spans="1:16" ht="22.5" customHeight="1">
      <c r="A14" s="44" t="s">
        <v>26</v>
      </c>
      <c r="B14" s="39" t="s">
        <v>10</v>
      </c>
      <c r="C14" s="40"/>
      <c r="D14" s="40"/>
      <c r="E14" s="40"/>
      <c r="F14" s="40"/>
      <c r="G14" s="40"/>
      <c r="H14" s="40"/>
      <c r="I14" s="40">
        <v>2</v>
      </c>
      <c r="J14" s="40"/>
      <c r="K14" s="40"/>
      <c r="L14" s="40"/>
      <c r="M14" s="40"/>
      <c r="N14" s="41">
        <f>SUM(C14:M14)</f>
        <v>2</v>
      </c>
      <c r="O14" s="42">
        <v>0.9</v>
      </c>
      <c r="P14" s="43">
        <f>N14*O14</f>
        <v>1.8</v>
      </c>
    </row>
    <row r="15" spans="1:16" ht="24.75" customHeight="1">
      <c r="A15" s="44" t="s">
        <v>49</v>
      </c>
      <c r="B15" s="39" t="s">
        <v>50</v>
      </c>
      <c r="C15" s="40">
        <v>1</v>
      </c>
      <c r="D15" s="40"/>
      <c r="E15" s="40"/>
      <c r="F15" s="40"/>
      <c r="G15" s="40"/>
      <c r="H15" s="40"/>
      <c r="I15" s="40">
        <v>2</v>
      </c>
      <c r="J15" s="40"/>
      <c r="K15" s="40"/>
      <c r="L15" s="40"/>
      <c r="M15" s="40"/>
      <c r="N15" s="41">
        <f>SUM(C15:M15)</f>
        <v>3</v>
      </c>
      <c r="O15" s="42">
        <v>1.08</v>
      </c>
      <c r="P15" s="43">
        <f>N15*O15</f>
        <v>3.24</v>
      </c>
    </row>
    <row r="16" spans="1:16" ht="21.75" customHeight="1">
      <c r="A16" s="44" t="s">
        <v>27</v>
      </c>
      <c r="B16" s="39"/>
      <c r="C16" s="40"/>
      <c r="D16" s="40"/>
      <c r="E16" s="40">
        <v>2</v>
      </c>
      <c r="F16" s="40">
        <v>1</v>
      </c>
      <c r="G16" s="40">
        <v>3</v>
      </c>
      <c r="H16" s="40"/>
      <c r="I16" s="40"/>
      <c r="J16" s="40">
        <v>2</v>
      </c>
      <c r="K16" s="40">
        <v>3</v>
      </c>
      <c r="L16" s="40"/>
      <c r="M16" s="40">
        <v>1</v>
      </c>
      <c r="N16" s="41">
        <f>SUM(C16:M16)</f>
        <v>12</v>
      </c>
      <c r="O16" s="42">
        <v>6.93</v>
      </c>
      <c r="P16" s="43">
        <f>N16*O16</f>
        <v>83.16</v>
      </c>
    </row>
    <row r="17" spans="1:16" ht="21.75" customHeight="1">
      <c r="A17" s="44" t="s">
        <v>28</v>
      </c>
      <c r="B17" s="39"/>
      <c r="C17" s="40"/>
      <c r="D17" s="40"/>
      <c r="E17" s="40">
        <v>1</v>
      </c>
      <c r="F17" s="40"/>
      <c r="G17" s="40"/>
      <c r="H17" s="40"/>
      <c r="I17" s="40">
        <v>2</v>
      </c>
      <c r="J17" s="40"/>
      <c r="K17" s="40">
        <v>2</v>
      </c>
      <c r="L17" s="40"/>
      <c r="M17" s="40"/>
      <c r="N17" s="41">
        <f>SUM(C17:M17)</f>
        <v>5</v>
      </c>
      <c r="O17" s="42">
        <v>8.55</v>
      </c>
      <c r="P17" s="43">
        <f>N17*O17</f>
        <v>42.75</v>
      </c>
    </row>
    <row r="18" spans="1:16" ht="21.75" customHeight="1">
      <c r="A18" s="44" t="s">
        <v>51</v>
      </c>
      <c r="B18" s="39"/>
      <c r="C18" s="40"/>
      <c r="D18" s="40"/>
      <c r="E18" s="40"/>
      <c r="F18" s="40"/>
      <c r="G18" s="40"/>
      <c r="H18" s="40"/>
      <c r="I18" s="40">
        <v>2</v>
      </c>
      <c r="J18" s="40">
        <v>3</v>
      </c>
      <c r="K18" s="40">
        <v>4</v>
      </c>
      <c r="L18" s="40">
        <v>2</v>
      </c>
      <c r="M18" s="40"/>
      <c r="N18" s="41">
        <f>SUM(C18:M18)</f>
        <v>11</v>
      </c>
      <c r="O18" s="42">
        <v>0.84</v>
      </c>
      <c r="P18" s="43">
        <f>N18*O18</f>
        <v>9.24</v>
      </c>
    </row>
    <row r="19" spans="1:16" ht="21" customHeight="1">
      <c r="A19" s="44" t="s">
        <v>52</v>
      </c>
      <c r="B19" s="39" t="s">
        <v>10</v>
      </c>
      <c r="C19" s="40">
        <v>1</v>
      </c>
      <c r="D19" s="40"/>
      <c r="E19" s="40">
        <v>2</v>
      </c>
      <c r="F19" s="40"/>
      <c r="G19" s="40"/>
      <c r="H19" s="40"/>
      <c r="I19" s="40">
        <v>2</v>
      </c>
      <c r="J19" s="40"/>
      <c r="K19" s="40"/>
      <c r="L19" s="40"/>
      <c r="M19" s="40"/>
      <c r="N19" s="41">
        <f>SUM(C19:M19)</f>
        <v>5</v>
      </c>
      <c r="O19" s="42">
        <v>0.22</v>
      </c>
      <c r="P19" s="43">
        <f>N19*O19</f>
        <v>1.1</v>
      </c>
    </row>
    <row r="20" spans="1:16" ht="21" customHeight="1">
      <c r="A20" s="44" t="s">
        <v>53</v>
      </c>
      <c r="B20" s="39" t="s">
        <v>10</v>
      </c>
      <c r="C20" s="40"/>
      <c r="D20" s="40"/>
      <c r="E20" s="40">
        <v>2</v>
      </c>
      <c r="F20" s="40"/>
      <c r="G20" s="40"/>
      <c r="H20" s="40"/>
      <c r="I20" s="40"/>
      <c r="J20" s="40"/>
      <c r="K20" s="40"/>
      <c r="L20" s="40"/>
      <c r="M20" s="40"/>
      <c r="N20" s="41">
        <f>SUM(C20:M20)</f>
        <v>2</v>
      </c>
      <c r="O20" s="42">
        <v>1.12</v>
      </c>
      <c r="P20" s="43">
        <f>N20*O20</f>
        <v>2.24</v>
      </c>
    </row>
    <row r="21" spans="1:16" ht="22.5" customHeight="1">
      <c r="A21" s="44" t="s">
        <v>54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>
        <f>SUM(C21:M21)</f>
        <v>0</v>
      </c>
      <c r="O21" s="42">
        <v>35.91</v>
      </c>
      <c r="P21" s="43">
        <f>N21*O21</f>
        <v>0</v>
      </c>
    </row>
    <row r="22" spans="1:16" ht="24.75" customHeight="1">
      <c r="A22" s="44" t="s">
        <v>55</v>
      </c>
      <c r="B22" s="39" t="s">
        <v>56</v>
      </c>
      <c r="C22" s="40"/>
      <c r="D22" s="40">
        <v>2</v>
      </c>
      <c r="E22" s="40">
        <v>4</v>
      </c>
      <c r="F22" s="40">
        <v>1</v>
      </c>
      <c r="G22" s="40">
        <v>4</v>
      </c>
      <c r="H22" s="40">
        <v>2</v>
      </c>
      <c r="I22" s="40">
        <v>2</v>
      </c>
      <c r="J22" s="40">
        <v>3</v>
      </c>
      <c r="K22" s="40">
        <v>2</v>
      </c>
      <c r="L22" s="40">
        <v>5</v>
      </c>
      <c r="M22" s="40"/>
      <c r="N22" s="41">
        <f>SUM(C22:M22)</f>
        <v>25</v>
      </c>
      <c r="O22" s="42">
        <v>4.6</v>
      </c>
      <c r="P22" s="43">
        <f>N22*O22</f>
        <v>114.99999999999999</v>
      </c>
    </row>
    <row r="23" spans="1:16" ht="21" customHeight="1">
      <c r="A23" s="44" t="s">
        <v>57</v>
      </c>
      <c r="B23" s="39"/>
      <c r="C23" s="40"/>
      <c r="D23" s="40"/>
      <c r="E23" s="40">
        <v>2</v>
      </c>
      <c r="F23" s="40"/>
      <c r="G23" s="40"/>
      <c r="H23" s="40"/>
      <c r="I23" s="40"/>
      <c r="J23" s="40"/>
      <c r="K23" s="40"/>
      <c r="L23" s="40"/>
      <c r="M23" s="40"/>
      <c r="N23" s="41">
        <f>SUM(C23:M23)</f>
        <v>2</v>
      </c>
      <c r="O23" s="42">
        <v>36</v>
      </c>
      <c r="P23" s="43">
        <f>N23*O23</f>
        <v>72</v>
      </c>
    </row>
    <row r="24" spans="1:16" ht="22.5" customHeight="1">
      <c r="A24" s="46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47" t="s">
        <v>44</v>
      </c>
      <c r="O24" s="47"/>
      <c r="P24" s="43">
        <f>SUM(P3:P23)</f>
        <v>1028.58</v>
      </c>
    </row>
    <row r="25" spans="1:15" ht="9.75" customHeight="1">
      <c r="A25" s="48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49"/>
    </row>
    <row r="26" spans="2:15" ht="18.75" customHeight="1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49"/>
    </row>
    <row r="27" spans="1:14" ht="11.2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ht="9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ht="15.75" customHeight="1"/>
    <row r="35" ht="18" customHeight="1"/>
    <row r="36" spans="2:14" ht="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2:14" ht="1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41" ht="10.5" customHeight="1"/>
    <row r="42" ht="8.25" customHeight="1"/>
    <row r="44" spans="1:14" ht="15">
      <c r="A44" s="32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2:14" ht="1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7" ht="22.5" customHeight="1"/>
  </sheetData>
  <sheetProtection selectLockedCells="1" selectUnlockedCells="1"/>
  <mergeCells count="1">
    <mergeCell ref="N24:O24"/>
  </mergeCells>
  <printOptions horizontalCentered="1" verticalCentered="1"/>
  <pageMargins left="0.3277777777777778" right="0.2520833333333333" top="0.1527777777777778" bottom="0.28125" header="0.5118055555555555" footer="0.5118055555555555"/>
  <pageSetup firstPageNumber="1" useFirstPageNumber="1"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2011-10-18T10:59:32Z</cp:lastPrinted>
  <dcterms:created xsi:type="dcterms:W3CDTF">2011-09-21T10:43:14Z</dcterms:created>
  <dcterms:modified xsi:type="dcterms:W3CDTF">2011-10-18T11:05:59Z</dcterms:modified>
  <cp:category/>
  <cp:version/>
  <cp:contentType/>
  <cp:contentStatus/>
  <cp:revision>8</cp:revision>
</cp:coreProperties>
</file>