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7656" windowHeight="8436" activeTab="0"/>
  </bookViews>
  <sheets>
    <sheet name="Tavola" sheetId="1" r:id="rId1"/>
    <sheet name="Tavola fino2015Q9" sheetId="2" r:id="rId2"/>
  </sheets>
  <definedNames>
    <definedName name="Anno_fine_tavola">#REF!</definedName>
    <definedName name="Anno_inizio_banca_dati">#REF!</definedName>
    <definedName name="_xlnm.Print_Area" localSheetId="0">'Tavola'!$A$1:$AT$35</definedName>
    <definedName name="_xlnm.Print_Area" localSheetId="1">'Tavola fino2015Q9'!$A$1:$AR$35</definedName>
    <definedName name="Argomento">#REF!</definedName>
    <definedName name="Da_caricare_in_Intranet_1">#REF!</definedName>
    <definedName name="no" localSheetId="1">#REF!</definedName>
    <definedName name="no">#REF!</definedName>
    <definedName name="Ordine_riferimento_territoriale">#REF!</definedName>
    <definedName name="Ordine_sottoargomento">#REF!</definedName>
    <definedName name="Periodicita_aggiornamento">#REF!</definedName>
    <definedName name="Periodicita_dati">#REF!</definedName>
    <definedName name="Referente">#REF!</definedName>
    <definedName name="Riferimento_temporale">#REF!</definedName>
    <definedName name="Sottoargomento">#REF!</definedName>
    <definedName name="Tabella_cessata___C">#REF!</definedName>
    <definedName name="Tema">#REF!</definedName>
    <definedName name="_xlnm.Print_Titles" localSheetId="0">'Tavola'!$A:$A</definedName>
    <definedName name="_xlnm.Print_Titles" localSheetId="1">'Tavola fino2015Q9'!$A:$A</definedName>
    <definedName name="Titolo">#REF!</definedName>
  </definedNames>
  <calcPr fullCalcOnLoad="1"/>
</workbook>
</file>

<file path=xl/sharedStrings.xml><?xml version="1.0" encoding="utf-8"?>
<sst xmlns="http://schemas.openxmlformats.org/spreadsheetml/2006/main" count="76" uniqueCount="65">
  <si>
    <t/>
  </si>
  <si>
    <t xml:space="preserve">Quartieri e zone  </t>
  </si>
  <si>
    <t>Borgo Panigale</t>
  </si>
  <si>
    <t>Navile</t>
  </si>
  <si>
    <t xml:space="preserve">   Bolognina</t>
  </si>
  <si>
    <t xml:space="preserve">   Corticella</t>
  </si>
  <si>
    <t xml:space="preserve">   Lame    </t>
  </si>
  <si>
    <t>Porto</t>
  </si>
  <si>
    <t xml:space="preserve">   Marconi</t>
  </si>
  <si>
    <t xml:space="preserve">   Saffi</t>
  </si>
  <si>
    <t>Reno</t>
  </si>
  <si>
    <t xml:space="preserve">   Barca</t>
  </si>
  <si>
    <t xml:space="preserve">   Santa Viola</t>
  </si>
  <si>
    <t>San Donato</t>
  </si>
  <si>
    <t>Santo Stefano</t>
  </si>
  <si>
    <t xml:space="preserve">   Colli</t>
  </si>
  <si>
    <t xml:space="preserve">   Galvani</t>
  </si>
  <si>
    <t xml:space="preserve">   Murri</t>
  </si>
  <si>
    <t>San Vitale</t>
  </si>
  <si>
    <t xml:space="preserve">   Irnerio</t>
  </si>
  <si>
    <t xml:space="preserve">   San Vitale</t>
  </si>
  <si>
    <t>Saragozza</t>
  </si>
  <si>
    <t xml:space="preserve">   Costa Saragozza</t>
  </si>
  <si>
    <t xml:space="preserve">   Malpighi</t>
  </si>
  <si>
    <t>Savena</t>
  </si>
  <si>
    <t xml:space="preserve">   Mazzini</t>
  </si>
  <si>
    <t xml:space="preserve">   San Ruffillo</t>
  </si>
  <si>
    <t xml:space="preserve"> Zone periferiche</t>
  </si>
  <si>
    <t>Bologna</t>
  </si>
  <si>
    <t>(3) Costituiscono il Centro storico le zone Galvani, Irnerio, Malpighi e Marconi.</t>
  </si>
  <si>
    <r>
      <t xml:space="preserve">Non attribuito </t>
    </r>
    <r>
      <rPr>
        <sz val="8"/>
        <rFont val="Helvetica-Narrow"/>
        <family val="0"/>
      </rPr>
      <t>(2)</t>
    </r>
  </si>
  <si>
    <r>
      <t xml:space="preserve"> Centro storico</t>
    </r>
    <r>
      <rPr>
        <b/>
        <i/>
        <sz val="8"/>
        <rFont val="Helvetica-Narrow"/>
        <family val="2"/>
      </rPr>
      <t xml:space="preserve"> </t>
    </r>
    <r>
      <rPr>
        <sz val="8"/>
        <rFont val="Helvetica-Narrow"/>
        <family val="0"/>
      </rPr>
      <t>(3)</t>
    </r>
  </si>
  <si>
    <t>(1)</t>
  </si>
  <si>
    <t xml:space="preserve">(1) I dati si riferiscono alla popolazione di fonte anagrafica rilevata il  31 dicembre di ogni anno; per alcuni anni  essa può non coincidere pertanto con quella di fonte Istat. </t>
  </si>
  <si>
    <t>(2) Persone senza fissa dimora (prima del 1979 ricompresi nella zona Malpighi).</t>
  </si>
  <si>
    <t>Saldo naturale per quartiere e zona</t>
  </si>
  <si>
    <t>Segue</t>
  </si>
  <si>
    <t>i dati vengono presi dalla tavolaex_006 di fine anno</t>
  </si>
  <si>
    <t>dal  1973  al  2015</t>
  </si>
  <si>
    <t>Borgo Panigale - Reno</t>
  </si>
  <si>
    <t xml:space="preserve">  Barca</t>
  </si>
  <si>
    <t xml:space="preserve">  Borgo Panigale</t>
  </si>
  <si>
    <t xml:space="preserve">  Santa Viola</t>
  </si>
  <si>
    <t xml:space="preserve">  Bolognina</t>
  </si>
  <si>
    <t xml:space="preserve">  Corticella</t>
  </si>
  <si>
    <t xml:space="preserve">  Lame</t>
  </si>
  <si>
    <t xml:space="preserve">  Costa Saragozza</t>
  </si>
  <si>
    <t xml:space="preserve">  Malpighi</t>
  </si>
  <si>
    <t xml:space="preserve">  Marconi</t>
  </si>
  <si>
    <t xml:space="preserve">  Saffi</t>
  </si>
  <si>
    <t xml:space="preserve">  San Donato</t>
  </si>
  <si>
    <t xml:space="preserve">  San Vitale</t>
  </si>
  <si>
    <t xml:space="preserve">  Colli</t>
  </si>
  <si>
    <t xml:space="preserve">  Galvani</t>
  </si>
  <si>
    <t xml:space="preserve">  Irnerio</t>
  </si>
  <si>
    <t xml:space="preserve">  Murri</t>
  </si>
  <si>
    <t xml:space="preserve">  Mazzini</t>
  </si>
  <si>
    <t xml:space="preserve">  San Ruffillo</t>
  </si>
  <si>
    <t>Porto - Saragozza</t>
  </si>
  <si>
    <t>San Donato -San Vitale</t>
  </si>
  <si>
    <r>
      <t xml:space="preserve"> Centro storico</t>
    </r>
    <r>
      <rPr>
        <b/>
        <i/>
        <sz val="8"/>
        <rFont val="Arial"/>
        <family val="2"/>
      </rPr>
      <t xml:space="preserve"> </t>
    </r>
    <r>
      <rPr>
        <sz val="8"/>
        <rFont val="Arial"/>
        <family val="2"/>
      </rPr>
      <t>(3)</t>
    </r>
  </si>
  <si>
    <t>verifica</t>
  </si>
  <si>
    <t>Dal 7 giugno 2016 è entrata ufficialmente in vigore la nuova articolazione amministrativa che ha portato a una riduzione delle circoscrizioni (quartieri) da 9 a 6. La tavola riporta i dati ricostruiti a partire dal 1973.</t>
  </si>
  <si>
    <r>
      <t xml:space="preserve"> Ignota dimora </t>
    </r>
    <r>
      <rPr>
        <sz val="8"/>
        <rFont val="Arial"/>
        <family val="2"/>
      </rPr>
      <t>(2)</t>
    </r>
  </si>
  <si>
    <t>dal  1973  al  2017</t>
  </si>
</sst>
</file>

<file path=xl/styles.xml><?xml version="1.0" encoding="utf-8"?>
<styleSheet xmlns="http://schemas.openxmlformats.org/spreadsheetml/2006/main">
  <numFmts count="3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d/m/yy"/>
    <numFmt numFmtId="171" formatCode="h\.mm\ AM/PM"/>
    <numFmt numFmtId="172" formatCode="h\.mm\.ss\ AM/PM"/>
    <numFmt numFmtId="173" formatCode="h\.mm"/>
    <numFmt numFmtId="174" formatCode="h\.mm\.ss"/>
    <numFmt numFmtId="175" formatCode="d/m/yy\ h\.mm"/>
    <numFmt numFmtId="176" formatCode="d/m"/>
    <numFmt numFmtId="177" formatCode="h\:mm\ AM/PM"/>
    <numFmt numFmtId="178" formatCode="h\:mm\:ss\ AM/PM"/>
    <numFmt numFmtId="179" formatCode="h\:mm"/>
    <numFmt numFmtId="180" formatCode="h\:mm\:ss"/>
    <numFmt numFmtId="181" formatCode="d/m/yy\ h\:mm"/>
    <numFmt numFmtId="182" formatCode="&quot;L.&quot;#,##0"/>
    <numFmt numFmtId="183" formatCode="#,##0.0"/>
    <numFmt numFmtId="184" formatCode="0.0"/>
    <numFmt numFmtId="185" formatCode="0.0\ \ \ "/>
    <numFmt numFmtId="186" formatCode="0.00000"/>
    <numFmt numFmtId="187" formatCode="0.0000"/>
    <numFmt numFmtId="188" formatCode="0.000"/>
    <numFmt numFmtId="189" formatCode="0.0%"/>
    <numFmt numFmtId="190" formatCode="d\-mmm\-yy"/>
    <numFmt numFmtId="191" formatCode="d\-mmm"/>
  </numFmts>
  <fonts count="56">
    <font>
      <sz val="9"/>
      <name val="Helvetica-Narrow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u val="single"/>
      <sz val="9"/>
      <color indexed="12"/>
      <name val="Helvetica-Narrow"/>
      <family val="0"/>
    </font>
    <font>
      <u val="single"/>
      <sz val="9"/>
      <color indexed="36"/>
      <name val="Helvetica-Narrow"/>
      <family val="0"/>
    </font>
    <font>
      <b/>
      <sz val="11"/>
      <name val="Helvetica-Narrow"/>
      <family val="0"/>
    </font>
    <font>
      <sz val="10"/>
      <name val="Helv"/>
      <family val="0"/>
    </font>
    <font>
      <sz val="10"/>
      <name val="Arial"/>
      <family val="2"/>
    </font>
    <font>
      <sz val="8"/>
      <name val="Helvetica-Narrow"/>
      <family val="0"/>
    </font>
    <font>
      <sz val="9"/>
      <name val="Symbol"/>
      <family val="1"/>
    </font>
    <font>
      <b/>
      <sz val="9"/>
      <name val="Helvetica-Narrow"/>
      <family val="2"/>
    </font>
    <font>
      <b/>
      <i/>
      <sz val="8"/>
      <name val="Helvetica-Narrow"/>
      <family val="2"/>
    </font>
    <font>
      <b/>
      <i/>
      <sz val="9"/>
      <name val="Helvetica-Narrow"/>
      <family val="0"/>
    </font>
    <font>
      <b/>
      <sz val="8"/>
      <name val="Helvetica-Narrow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2" applyNumberFormat="0" applyFill="0" applyAlignment="0" applyProtection="0"/>
    <xf numFmtId="0" fontId="43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6" fillId="0" borderId="0" applyNumberFormat="0" applyAlignment="0" applyProtection="0"/>
    <xf numFmtId="182" fontId="0" fillId="0" borderId="4" applyNumberFormat="0" applyAlignment="0" applyProtection="0"/>
    <xf numFmtId="182" fontId="0" fillId="0" borderId="5" applyNumberFormat="0" applyAlignment="0" applyProtection="0"/>
    <xf numFmtId="0" fontId="44" fillId="28" borderId="1" applyNumberFormat="0" applyAlignment="0" applyProtection="0"/>
    <xf numFmtId="4" fontId="7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0" fillId="30" borderId="6" applyNumberFormat="0" applyFont="0" applyAlignment="0" applyProtection="0"/>
    <xf numFmtId="182" fontId="9" fillId="0" borderId="0" applyNumberFormat="0" applyAlignment="0" applyProtection="0"/>
    <xf numFmtId="0" fontId="46" fillId="20" borderId="7" applyNumberFormat="0" applyAlignment="0" applyProtection="0"/>
    <xf numFmtId="9" fontId="7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0" borderId="10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11" applyNumberFormat="0" applyFill="0" applyAlignment="0" applyProtection="0"/>
    <xf numFmtId="182" fontId="10" fillId="0" borderId="0" applyNumberFormat="0" applyProtection="0">
      <alignment horizontal="left"/>
    </xf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167" fontId="7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3" fontId="0" fillId="33" borderId="0" xfId="0" applyNumberFormat="1" applyFont="1" applyFill="1" applyAlignment="1" applyProtection="1">
      <alignment/>
      <protection locked="0"/>
    </xf>
    <xf numFmtId="3" fontId="0" fillId="33" borderId="0" xfId="0" applyNumberFormat="1" applyFont="1" applyFill="1" applyBorder="1" applyAlignment="1" applyProtection="1">
      <alignment/>
      <protection locked="0"/>
    </xf>
    <xf numFmtId="3" fontId="0" fillId="33" borderId="0" xfId="0" applyNumberFormat="1" applyFont="1" applyFill="1" applyBorder="1" applyAlignment="1" applyProtection="1">
      <alignment/>
      <protection locked="0"/>
    </xf>
    <xf numFmtId="0" fontId="0" fillId="33" borderId="0" xfId="0" applyFont="1" applyFill="1" applyBorder="1" applyAlignment="1">
      <alignment/>
    </xf>
    <xf numFmtId="3" fontId="0" fillId="33" borderId="0" xfId="0" applyNumberFormat="1" applyFont="1" applyFill="1" applyBorder="1" applyAlignment="1" applyProtection="1">
      <alignment vertical="center"/>
      <protection locked="0"/>
    </xf>
    <xf numFmtId="3" fontId="11" fillId="33" borderId="0" xfId="0" applyNumberFormat="1" applyFont="1" applyFill="1" applyBorder="1" applyAlignment="1" applyProtection="1">
      <alignment/>
      <protection locked="0"/>
    </xf>
    <xf numFmtId="0" fontId="11" fillId="33" borderId="0" xfId="0" applyFont="1" applyFill="1" applyBorder="1" applyAlignment="1" applyProtection="1">
      <alignment vertical="center"/>
      <protection locked="0"/>
    </xf>
    <xf numFmtId="0" fontId="0" fillId="33" borderId="0" xfId="0" applyFill="1" applyBorder="1" applyAlignment="1">
      <alignment/>
    </xf>
    <xf numFmtId="0" fontId="9" fillId="33" borderId="0" xfId="53" applyNumberFormat="1" applyFont="1" applyFill="1" applyBorder="1" applyAlignment="1" applyProtection="1">
      <alignment/>
      <protection locked="0"/>
    </xf>
    <xf numFmtId="3" fontId="9" fillId="33" borderId="0" xfId="0" applyNumberFormat="1" applyFont="1" applyFill="1" applyBorder="1" applyAlignment="1" applyProtection="1">
      <alignment/>
      <protection locked="0"/>
    </xf>
    <xf numFmtId="0" fontId="9" fillId="33" borderId="0" xfId="0" applyFont="1" applyFill="1" applyBorder="1" applyAlignment="1">
      <alignment/>
    </xf>
    <xf numFmtId="3" fontId="6" fillId="0" borderId="0" xfId="44" applyNumberFormat="1" applyFont="1" applyFill="1" applyAlignment="1" applyProtection="1">
      <alignment horizontal="left"/>
      <protection locked="0"/>
    </xf>
    <xf numFmtId="3" fontId="0" fillId="0" borderId="0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Alignment="1" applyProtection="1" quotePrefix="1">
      <alignment vertical="center"/>
      <protection locked="0"/>
    </xf>
    <xf numFmtId="3" fontId="0" fillId="0" borderId="0" xfId="0" applyNumberFormat="1" applyFont="1" applyFill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3" fontId="6" fillId="0" borderId="0" xfId="44" applyNumberFormat="1" applyFont="1" applyFill="1" applyAlignment="1" applyProtection="1">
      <alignment/>
      <protection locked="0"/>
    </xf>
    <xf numFmtId="3" fontId="11" fillId="0" borderId="0" xfId="44" applyNumberFormat="1" applyFont="1" applyFill="1" applyAlignment="1" applyProtection="1">
      <alignment/>
      <protection locked="0"/>
    </xf>
    <xf numFmtId="3" fontId="11" fillId="0" borderId="0" xfId="0" applyNumberFormat="1" applyFont="1" applyFill="1" applyAlignment="1" applyProtection="1">
      <alignment vertical="center"/>
      <protection locked="0"/>
    </xf>
    <xf numFmtId="3" fontId="0" fillId="0" borderId="12" xfId="0" applyNumberFormat="1" applyFill="1" applyBorder="1" applyAlignment="1" applyProtection="1">
      <alignment vertical="center"/>
      <protection/>
    </xf>
    <xf numFmtId="1" fontId="0" fillId="0" borderId="12" xfId="0" applyNumberFormat="1" applyFill="1" applyBorder="1" applyAlignment="1" applyProtection="1">
      <alignment vertical="center"/>
      <protection locked="0"/>
    </xf>
    <xf numFmtId="1" fontId="0" fillId="0" borderId="12" xfId="0" applyNumberFormat="1" applyFont="1" applyFill="1" applyBorder="1" applyAlignment="1" applyProtection="1">
      <alignment vertical="center"/>
      <protection locked="0"/>
    </xf>
    <xf numFmtId="3" fontId="11" fillId="0" borderId="0" xfId="0" applyNumberFormat="1" applyFont="1" applyFill="1" applyAlignment="1" applyProtection="1">
      <alignment/>
      <protection/>
    </xf>
    <xf numFmtId="3" fontId="11" fillId="0" borderId="0" xfId="0" applyNumberFormat="1" applyFont="1" applyFill="1" applyAlignment="1" applyProtection="1">
      <alignment/>
      <protection locked="0"/>
    </xf>
    <xf numFmtId="3" fontId="11" fillId="0" borderId="0" xfId="0" applyNumberFormat="1" applyFont="1" applyFill="1" applyAlignment="1">
      <alignment/>
    </xf>
    <xf numFmtId="3" fontId="0" fillId="0" borderId="0" xfId="0" applyNumberFormat="1" applyFill="1" applyAlignment="1" applyProtection="1">
      <alignment/>
      <protection/>
    </xf>
    <xf numFmtId="3" fontId="0" fillId="0" borderId="0" xfId="0" applyNumberFormat="1" applyFont="1" applyFill="1" applyAlignment="1" applyProtection="1">
      <alignment/>
      <protection locked="0"/>
    </xf>
    <xf numFmtId="3" fontId="0" fillId="0" borderId="0" xfId="0" applyNumberFormat="1" applyFont="1" applyFill="1" applyAlignment="1">
      <alignment/>
    </xf>
    <xf numFmtId="3" fontId="11" fillId="0" borderId="0" xfId="0" applyNumberFormat="1" applyFont="1" applyFill="1" applyAlignment="1" applyProtection="1">
      <alignment/>
      <protection locked="0"/>
    </xf>
    <xf numFmtId="0" fontId="13" fillId="0" borderId="0" xfId="51" applyFont="1" applyFill="1">
      <alignment/>
      <protection/>
    </xf>
    <xf numFmtId="3" fontId="13" fillId="0" borderId="0" xfId="51" applyNumberFormat="1" applyFont="1" applyFill="1">
      <alignment/>
      <protection/>
    </xf>
    <xf numFmtId="3" fontId="11" fillId="0" borderId="13" xfId="0" applyNumberFormat="1" applyFont="1" applyFill="1" applyBorder="1" applyAlignment="1" applyProtection="1">
      <alignment/>
      <protection/>
    </xf>
    <xf numFmtId="0" fontId="9" fillId="0" borderId="0" xfId="0" applyFont="1" applyFill="1" applyAlignment="1" applyProtection="1">
      <alignment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3" fontId="11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/>
    </xf>
    <xf numFmtId="3" fontId="9" fillId="0" borderId="0" xfId="53" applyNumberFormat="1" applyFont="1" applyFill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/>
      <protection locked="0"/>
    </xf>
    <xf numFmtId="3" fontId="9" fillId="0" borderId="0" xfId="0" applyNumberFormat="1" applyFont="1" applyFill="1" applyAlignment="1" applyProtection="1">
      <alignment/>
      <protection locked="0"/>
    </xf>
    <xf numFmtId="3" fontId="9" fillId="0" borderId="0" xfId="53" applyNumberFormat="1" applyFont="1" applyFill="1" applyAlignment="1" applyProtection="1">
      <alignment/>
      <protection locked="0"/>
    </xf>
    <xf numFmtId="0" fontId="9" fillId="0" borderId="0" xfId="53" applyNumberFormat="1" applyFont="1" applyFill="1" applyAlignment="1" applyProtection="1">
      <alignment/>
      <protection locked="0"/>
    </xf>
    <xf numFmtId="3" fontId="9" fillId="0" borderId="0" xfId="53" applyNumberFormat="1" applyFont="1" applyFill="1" applyAlignment="1" applyProtection="1">
      <alignment horizontal="left"/>
      <protection locked="0"/>
    </xf>
    <xf numFmtId="3" fontId="9" fillId="0" borderId="0" xfId="0" applyNumberFormat="1" applyFont="1" applyFill="1" applyBorder="1" applyAlignment="1" applyProtection="1">
      <alignment/>
      <protection locked="0"/>
    </xf>
    <xf numFmtId="0" fontId="9" fillId="0" borderId="0" xfId="0" applyFont="1" applyFill="1" applyBorder="1" applyAlignment="1">
      <alignment/>
    </xf>
    <xf numFmtId="3" fontId="0" fillId="0" borderId="0" xfId="53" applyNumberFormat="1" applyFont="1" applyFill="1" applyAlignment="1" applyProtection="1">
      <alignment/>
      <protection locked="0"/>
    </xf>
    <xf numFmtId="0" fontId="0" fillId="0" borderId="0" xfId="0" applyFont="1" applyFill="1" applyAlignment="1">
      <alignment/>
    </xf>
    <xf numFmtId="3" fontId="0" fillId="0" borderId="0" xfId="0" applyNumberFormat="1" applyFont="1" applyFill="1" applyBorder="1" applyAlignment="1" applyProtection="1">
      <alignment/>
      <protection locked="0"/>
    </xf>
    <xf numFmtId="3" fontId="11" fillId="0" borderId="13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1" fontId="0" fillId="0" borderId="12" xfId="0" applyNumberFormat="1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3" fontId="14" fillId="0" borderId="0" xfId="44" applyNumberFormat="1" applyFont="1" applyFill="1" applyAlignment="1" applyProtection="1" quotePrefix="1">
      <alignment horizontal="left"/>
      <protection locked="0"/>
    </xf>
    <xf numFmtId="0" fontId="11" fillId="0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3" fontId="15" fillId="0" borderId="0" xfId="44" applyNumberFormat="1" applyFont="1" applyFill="1" applyAlignment="1" applyProtection="1">
      <alignment horizontal="left"/>
      <protection locked="0"/>
    </xf>
    <xf numFmtId="0" fontId="16" fillId="0" borderId="0" xfId="0" applyFont="1" applyFill="1" applyBorder="1" applyAlignment="1">
      <alignment/>
    </xf>
    <xf numFmtId="3" fontId="15" fillId="0" borderId="0" xfId="44" applyNumberFormat="1" applyFont="1" applyFill="1" applyAlignment="1" applyProtection="1">
      <alignment/>
      <protection locked="0"/>
    </xf>
    <xf numFmtId="3" fontId="16" fillId="0" borderId="12" xfId="0" applyNumberFormat="1" applyFont="1" applyFill="1" applyBorder="1" applyAlignment="1" applyProtection="1">
      <alignment vertical="center"/>
      <protection/>
    </xf>
    <xf numFmtId="1" fontId="16" fillId="0" borderId="12" xfId="0" applyNumberFormat="1" applyFont="1" applyFill="1" applyBorder="1" applyAlignment="1">
      <alignment vertical="center"/>
    </xf>
    <xf numFmtId="3" fontId="17" fillId="0" borderId="0" xfId="0" applyNumberFormat="1" applyFont="1" applyFill="1" applyAlignment="1" applyProtection="1">
      <alignment/>
      <protection/>
    </xf>
    <xf numFmtId="3" fontId="17" fillId="0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3" fontId="16" fillId="0" borderId="0" xfId="0" applyNumberFormat="1" applyFont="1" applyFill="1" applyAlignment="1" applyProtection="1">
      <alignment/>
      <protection/>
    </xf>
    <xf numFmtId="3" fontId="16" fillId="0" borderId="0" xfId="0" applyNumberFormat="1" applyFont="1" applyFill="1" applyBorder="1" applyAlignment="1">
      <alignment/>
    </xf>
    <xf numFmtId="0" fontId="18" fillId="0" borderId="0" xfId="51" applyFont="1" applyFill="1">
      <alignment/>
      <protection/>
    </xf>
    <xf numFmtId="3" fontId="18" fillId="0" borderId="0" xfId="0" applyNumberFormat="1" applyFont="1" applyFill="1" applyBorder="1" applyAlignment="1">
      <alignment/>
    </xf>
    <xf numFmtId="3" fontId="17" fillId="0" borderId="13" xfId="0" applyNumberFormat="1" applyFont="1" applyFill="1" applyBorder="1" applyAlignment="1" applyProtection="1">
      <alignment/>
      <protection/>
    </xf>
    <xf numFmtId="3" fontId="18" fillId="0" borderId="13" xfId="0" applyNumberFormat="1" applyFont="1" applyFill="1" applyBorder="1" applyAlignment="1">
      <alignment/>
    </xf>
    <xf numFmtId="0" fontId="20" fillId="0" borderId="0" xfId="0" applyFont="1" applyFill="1" applyAlignment="1" applyProtection="1">
      <alignment/>
      <protection locked="0"/>
    </xf>
    <xf numFmtId="3" fontId="20" fillId="0" borderId="0" xfId="53" applyNumberFormat="1" applyFont="1" applyFill="1" applyAlignment="1" applyProtection="1">
      <alignment/>
      <protection/>
    </xf>
    <xf numFmtId="3" fontId="20" fillId="0" borderId="0" xfId="53" applyNumberFormat="1" applyFont="1" applyFill="1" applyAlignment="1" applyProtection="1">
      <alignment horizontal="left"/>
      <protection locked="0"/>
    </xf>
    <xf numFmtId="0" fontId="20" fillId="0" borderId="0" xfId="0" applyFont="1" applyFill="1" applyBorder="1" applyAlignment="1">
      <alignment/>
    </xf>
    <xf numFmtId="1" fontId="16" fillId="0" borderId="12" xfId="0" applyNumberFormat="1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quotePrefix="1">
      <alignment horizontal="right"/>
    </xf>
  </cellXfs>
  <cellStyles count="5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Dida" xfId="44"/>
    <cellStyle name="Filo dida" xfId="45"/>
    <cellStyle name="Filo in testa cella" xfId="46"/>
    <cellStyle name="Input" xfId="47"/>
    <cellStyle name="Comma" xfId="48"/>
    <cellStyle name="Comma [0]" xfId="49"/>
    <cellStyle name="Neutrale" xfId="50"/>
    <cellStyle name="Normale_2_1_19" xfId="51"/>
    <cellStyle name="Nota" xfId="52"/>
    <cellStyle name="Note" xfId="53"/>
    <cellStyle name="Output" xfId="54"/>
    <cellStyle name="Percent" xfId="55"/>
    <cellStyle name="Testo avviso" xfId="56"/>
    <cellStyle name="Testo descrittivo" xfId="57"/>
    <cellStyle name="Titolo" xfId="58"/>
    <cellStyle name="Titolo 1" xfId="59"/>
    <cellStyle name="Titolo 2" xfId="60"/>
    <cellStyle name="Titolo 3" xfId="61"/>
    <cellStyle name="Titolo 4" xfId="62"/>
    <cellStyle name="Totale" xfId="63"/>
    <cellStyle name="Trattini" xfId="64"/>
    <cellStyle name="Valore non valido" xfId="65"/>
    <cellStyle name="Valore valido" xfId="66"/>
    <cellStyle name="Currency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152"/>
  <sheetViews>
    <sheetView showZeros="0" tabSelected="1" zoomScalePageLayoutView="0" workbookViewId="0" topLeftCell="A27">
      <selection activeCell="I40" sqref="I40"/>
    </sheetView>
  </sheetViews>
  <sheetFormatPr defaultColWidth="10.875" defaultRowHeight="12"/>
  <cols>
    <col min="1" max="1" width="28.125" style="1" customWidth="1"/>
    <col min="2" max="2" width="7.75390625" style="1" customWidth="1"/>
    <col min="3" max="11" width="7.25390625" style="1" customWidth="1"/>
    <col min="12" max="12" width="7.75390625" style="1" customWidth="1"/>
    <col min="13" max="34" width="7.25390625" style="1" customWidth="1"/>
    <col min="35" max="37" width="8.25390625" style="2" customWidth="1"/>
    <col min="38" max="38" width="8.875" style="2" customWidth="1"/>
    <col min="39" max="46" width="9.375" style="2" customWidth="1"/>
    <col min="47" max="16384" width="10.875" style="2" customWidth="1"/>
  </cols>
  <sheetData>
    <row r="1" spans="1:252" s="3" customFormat="1" ht="19.5" customHeight="1">
      <c r="A1" s="58" t="s">
        <v>35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</row>
    <row r="2" spans="1:252" s="3" customFormat="1" ht="15" customHeight="1">
      <c r="A2" s="60" t="s">
        <v>64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77" t="s">
        <v>32</v>
      </c>
      <c r="AT2" s="77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</row>
    <row r="3" spans="1:252" s="5" customFormat="1" ht="15" customHeight="1">
      <c r="A3" s="61" t="s">
        <v>1</v>
      </c>
      <c r="B3" s="76">
        <v>1973</v>
      </c>
      <c r="C3" s="76">
        <v>1974</v>
      </c>
      <c r="D3" s="76">
        <v>1975</v>
      </c>
      <c r="E3" s="76">
        <v>1976</v>
      </c>
      <c r="F3" s="76">
        <v>1977</v>
      </c>
      <c r="G3" s="76">
        <v>1978</v>
      </c>
      <c r="H3" s="76">
        <v>1979</v>
      </c>
      <c r="I3" s="76">
        <v>1980</v>
      </c>
      <c r="J3" s="76">
        <v>1981</v>
      </c>
      <c r="K3" s="76">
        <v>1982</v>
      </c>
      <c r="L3" s="76">
        <v>1983</v>
      </c>
      <c r="M3" s="76">
        <v>1984</v>
      </c>
      <c r="N3" s="76">
        <v>1985</v>
      </c>
      <c r="O3" s="76">
        <v>1986</v>
      </c>
      <c r="P3" s="76">
        <v>1987</v>
      </c>
      <c r="Q3" s="76">
        <v>1988</v>
      </c>
      <c r="R3" s="76">
        <v>1989</v>
      </c>
      <c r="S3" s="76">
        <v>1990</v>
      </c>
      <c r="T3" s="76">
        <v>1991</v>
      </c>
      <c r="U3" s="76">
        <v>1992</v>
      </c>
      <c r="V3" s="76">
        <v>1993</v>
      </c>
      <c r="W3" s="76">
        <v>1994</v>
      </c>
      <c r="X3" s="76">
        <v>1995</v>
      </c>
      <c r="Y3" s="76">
        <v>1996</v>
      </c>
      <c r="Z3" s="76">
        <v>1997</v>
      </c>
      <c r="AA3" s="76">
        <v>1998</v>
      </c>
      <c r="AB3" s="76">
        <v>1999</v>
      </c>
      <c r="AC3" s="76">
        <v>2000</v>
      </c>
      <c r="AD3" s="76">
        <v>2001</v>
      </c>
      <c r="AE3" s="76">
        <v>2002</v>
      </c>
      <c r="AF3" s="76">
        <v>2003</v>
      </c>
      <c r="AG3" s="76">
        <v>2004</v>
      </c>
      <c r="AH3" s="76">
        <v>2005</v>
      </c>
      <c r="AI3" s="62">
        <v>2006</v>
      </c>
      <c r="AJ3" s="62">
        <v>2007</v>
      </c>
      <c r="AK3" s="62">
        <v>2008</v>
      </c>
      <c r="AL3" s="62">
        <v>2009</v>
      </c>
      <c r="AM3" s="62">
        <v>2010</v>
      </c>
      <c r="AN3" s="62">
        <v>2011</v>
      </c>
      <c r="AO3" s="62">
        <v>2012</v>
      </c>
      <c r="AP3" s="62">
        <v>2013</v>
      </c>
      <c r="AQ3" s="62">
        <v>2014</v>
      </c>
      <c r="AR3" s="62">
        <v>2015</v>
      </c>
      <c r="AS3" s="62">
        <v>2016</v>
      </c>
      <c r="AT3" s="62">
        <v>2017</v>
      </c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</row>
    <row r="4" spans="1:252" s="6" customFormat="1" ht="15" customHeight="1">
      <c r="A4" s="63" t="s">
        <v>39</v>
      </c>
      <c r="B4" s="63">
        <f>SUM(B5:B7)</f>
        <v>249</v>
      </c>
      <c r="C4" s="63">
        <f aca="true" t="shared" si="0" ref="C4:Q4">SUM(C5:C7)</f>
        <v>136</v>
      </c>
      <c r="D4" s="63">
        <f t="shared" si="0"/>
        <v>79</v>
      </c>
      <c r="E4" s="63">
        <f t="shared" si="0"/>
        <v>-77</v>
      </c>
      <c r="F4" s="63">
        <f t="shared" si="0"/>
        <v>-162</v>
      </c>
      <c r="G4" s="63">
        <f t="shared" si="0"/>
        <v>-230</v>
      </c>
      <c r="H4" s="63">
        <f t="shared" si="0"/>
        <v>-306</v>
      </c>
      <c r="I4" s="63">
        <f t="shared" si="0"/>
        <v>-342</v>
      </c>
      <c r="J4" s="63">
        <f t="shared" si="0"/>
        <v>-319</v>
      </c>
      <c r="K4" s="63">
        <f t="shared" si="0"/>
        <v>-300</v>
      </c>
      <c r="L4" s="63">
        <f t="shared" si="0"/>
        <v>-346</v>
      </c>
      <c r="M4" s="63">
        <f t="shared" si="0"/>
        <v>-383</v>
      </c>
      <c r="N4" s="63">
        <f t="shared" si="0"/>
        <v>-405</v>
      </c>
      <c r="O4" s="63">
        <f t="shared" si="0"/>
        <v>-446</v>
      </c>
      <c r="P4" s="63">
        <f t="shared" si="0"/>
        <v>-387</v>
      </c>
      <c r="Q4" s="63">
        <f t="shared" si="0"/>
        <v>-396</v>
      </c>
      <c r="R4" s="63">
        <f aca="true" t="shared" si="1" ref="R4:AH4">SUM(R5:R7)</f>
        <v>-405</v>
      </c>
      <c r="S4" s="63">
        <f t="shared" si="1"/>
        <v>-411</v>
      </c>
      <c r="T4" s="63">
        <f t="shared" si="1"/>
        <v>-395</v>
      </c>
      <c r="U4" s="63">
        <f t="shared" si="1"/>
        <v>-395</v>
      </c>
      <c r="V4" s="63">
        <f t="shared" si="1"/>
        <v>-413</v>
      </c>
      <c r="W4" s="63">
        <f t="shared" si="1"/>
        <v>-377</v>
      </c>
      <c r="X4" s="63">
        <f t="shared" si="1"/>
        <v>-371</v>
      </c>
      <c r="Y4" s="63">
        <f t="shared" si="1"/>
        <v>-355</v>
      </c>
      <c r="Z4" s="63">
        <f t="shared" si="1"/>
        <v>-342</v>
      </c>
      <c r="AA4" s="63">
        <f t="shared" si="1"/>
        <v>-430</v>
      </c>
      <c r="AB4" s="63">
        <f t="shared" si="1"/>
        <v>-333</v>
      </c>
      <c r="AC4" s="63">
        <f t="shared" si="1"/>
        <v>-319</v>
      </c>
      <c r="AD4" s="63">
        <f t="shared" si="1"/>
        <v>-286</v>
      </c>
      <c r="AE4" s="63">
        <f t="shared" si="1"/>
        <v>-252</v>
      </c>
      <c r="AF4" s="63">
        <f t="shared" si="1"/>
        <v>-341</v>
      </c>
      <c r="AG4" s="63">
        <f t="shared" si="1"/>
        <v>-235</v>
      </c>
      <c r="AH4" s="63">
        <f t="shared" si="1"/>
        <v>-236</v>
      </c>
      <c r="AI4" s="64">
        <v>-232</v>
      </c>
      <c r="AJ4" s="65">
        <v>-267</v>
      </c>
      <c r="AK4" s="65">
        <v>-240</v>
      </c>
      <c r="AL4" s="65">
        <v>-270</v>
      </c>
      <c r="AM4" s="65">
        <v>-205</v>
      </c>
      <c r="AN4" s="65">
        <v>-244</v>
      </c>
      <c r="AO4" s="65">
        <v>-249</v>
      </c>
      <c r="AP4" s="65">
        <v>-249</v>
      </c>
      <c r="AQ4" s="65">
        <v>-186</v>
      </c>
      <c r="AR4" s="65">
        <v>-246</v>
      </c>
      <c r="AS4" s="65">
        <v>-247</v>
      </c>
      <c r="AT4" s="65">
        <v>-271</v>
      </c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</row>
    <row r="5" spans="1:252" s="6" customFormat="1" ht="12" customHeight="1">
      <c r="A5" s="66" t="s">
        <v>40</v>
      </c>
      <c r="B5" s="66">
        <v>139</v>
      </c>
      <c r="C5" s="66">
        <v>103</v>
      </c>
      <c r="D5" s="66">
        <v>95</v>
      </c>
      <c r="E5" s="66">
        <v>5</v>
      </c>
      <c r="F5" s="66">
        <v>-17</v>
      </c>
      <c r="G5" s="66">
        <v>-49</v>
      </c>
      <c r="H5" s="66">
        <v>-51</v>
      </c>
      <c r="I5" s="66">
        <v>-69</v>
      </c>
      <c r="J5" s="66">
        <v>-75</v>
      </c>
      <c r="K5" s="66">
        <v>-63</v>
      </c>
      <c r="L5" s="66">
        <v>-96</v>
      </c>
      <c r="M5" s="66">
        <v>-104</v>
      </c>
      <c r="N5" s="66">
        <v>-106</v>
      </c>
      <c r="O5" s="66">
        <v>-139</v>
      </c>
      <c r="P5" s="66">
        <v>-94</v>
      </c>
      <c r="Q5" s="66">
        <v>-121</v>
      </c>
      <c r="R5" s="66">
        <v>-128</v>
      </c>
      <c r="S5" s="66">
        <v>-141</v>
      </c>
      <c r="T5" s="66">
        <v>-128</v>
      </c>
      <c r="U5" s="66">
        <v>-140</v>
      </c>
      <c r="V5" s="66">
        <v>-173</v>
      </c>
      <c r="W5" s="66">
        <v>-129</v>
      </c>
      <c r="X5" s="66">
        <v>-119</v>
      </c>
      <c r="Y5" s="66">
        <v>-144</v>
      </c>
      <c r="Z5" s="66">
        <v>-135</v>
      </c>
      <c r="AA5" s="66">
        <v>-165</v>
      </c>
      <c r="AB5" s="66">
        <v>-116</v>
      </c>
      <c r="AC5" s="66">
        <v>-133</v>
      </c>
      <c r="AD5" s="66">
        <v>-122</v>
      </c>
      <c r="AE5" s="66">
        <v>-125</v>
      </c>
      <c r="AF5" s="66">
        <v>-160</v>
      </c>
      <c r="AG5" s="66">
        <v>-141</v>
      </c>
      <c r="AH5" s="66">
        <v>-143</v>
      </c>
      <c r="AI5" s="67">
        <v>-117</v>
      </c>
      <c r="AJ5" s="59">
        <v>-163</v>
      </c>
      <c r="AK5" s="59">
        <v>-127</v>
      </c>
      <c r="AL5" s="59">
        <v>-128</v>
      </c>
      <c r="AM5" s="59">
        <v>-121</v>
      </c>
      <c r="AN5" s="59">
        <v>-132</v>
      </c>
      <c r="AO5" s="59">
        <v>-146</v>
      </c>
      <c r="AP5" s="59">
        <v>-155</v>
      </c>
      <c r="AQ5" s="59">
        <v>-97</v>
      </c>
      <c r="AR5" s="59">
        <v>-157</v>
      </c>
      <c r="AS5" s="59">
        <v>-142</v>
      </c>
      <c r="AT5" s="59">
        <v>-162</v>
      </c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</row>
    <row r="6" spans="1:252" ht="12" customHeight="1">
      <c r="A6" s="66" t="s">
        <v>41</v>
      </c>
      <c r="B6" s="66">
        <v>89</v>
      </c>
      <c r="C6" s="66">
        <v>29</v>
      </c>
      <c r="D6" s="66">
        <v>-12</v>
      </c>
      <c r="E6" s="66">
        <v>-48</v>
      </c>
      <c r="F6" s="66">
        <v>-106</v>
      </c>
      <c r="G6" s="66">
        <v>-135</v>
      </c>
      <c r="H6" s="66">
        <v>-195</v>
      </c>
      <c r="I6" s="66">
        <v>-207</v>
      </c>
      <c r="J6" s="66">
        <v>-154</v>
      </c>
      <c r="K6" s="66">
        <v>-185</v>
      </c>
      <c r="L6" s="66">
        <v>-188</v>
      </c>
      <c r="M6" s="66">
        <v>-197</v>
      </c>
      <c r="N6" s="66">
        <v>-194</v>
      </c>
      <c r="O6" s="66">
        <v>-216</v>
      </c>
      <c r="P6" s="66">
        <v>-206</v>
      </c>
      <c r="Q6" s="66">
        <v>-193</v>
      </c>
      <c r="R6" s="66">
        <v>-185</v>
      </c>
      <c r="S6" s="66">
        <v>-181</v>
      </c>
      <c r="T6" s="66">
        <v>-194</v>
      </c>
      <c r="U6" s="66">
        <v>-156</v>
      </c>
      <c r="V6" s="66">
        <v>-159</v>
      </c>
      <c r="W6" s="66">
        <v>-164</v>
      </c>
      <c r="X6" s="66">
        <v>-160</v>
      </c>
      <c r="Y6" s="66">
        <v>-153</v>
      </c>
      <c r="Z6" s="66">
        <v>-133</v>
      </c>
      <c r="AA6" s="66">
        <v>-173</v>
      </c>
      <c r="AB6" s="66">
        <v>-173</v>
      </c>
      <c r="AC6" s="66">
        <v>-130</v>
      </c>
      <c r="AD6" s="66">
        <v>-123</v>
      </c>
      <c r="AE6" s="66">
        <v>-114</v>
      </c>
      <c r="AF6" s="66">
        <v>-129</v>
      </c>
      <c r="AG6" s="66">
        <v>-97</v>
      </c>
      <c r="AH6" s="66">
        <v>-107</v>
      </c>
      <c r="AI6" s="67">
        <v>-142</v>
      </c>
      <c r="AJ6" s="59">
        <v>-92</v>
      </c>
      <c r="AK6" s="59">
        <v>-96</v>
      </c>
      <c r="AL6" s="59">
        <v>-115</v>
      </c>
      <c r="AM6" s="59">
        <v>-65</v>
      </c>
      <c r="AN6" s="59">
        <v>-90</v>
      </c>
      <c r="AO6" s="59">
        <v>-88</v>
      </c>
      <c r="AP6" s="59">
        <v>-79</v>
      </c>
      <c r="AQ6" s="59">
        <v>-76</v>
      </c>
      <c r="AR6" s="59">
        <v>-111</v>
      </c>
      <c r="AS6" s="59">
        <v>-85</v>
      </c>
      <c r="AT6" s="59">
        <v>-107</v>
      </c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</row>
    <row r="7" spans="1:252" ht="12" customHeight="1">
      <c r="A7" s="66" t="s">
        <v>42</v>
      </c>
      <c r="B7" s="66">
        <v>21</v>
      </c>
      <c r="C7" s="66">
        <v>4</v>
      </c>
      <c r="D7" s="66">
        <v>-4</v>
      </c>
      <c r="E7" s="66">
        <v>-34</v>
      </c>
      <c r="F7" s="66">
        <v>-39</v>
      </c>
      <c r="G7" s="66">
        <v>-46</v>
      </c>
      <c r="H7" s="66">
        <v>-60</v>
      </c>
      <c r="I7" s="66">
        <v>-66</v>
      </c>
      <c r="J7" s="66">
        <v>-90</v>
      </c>
      <c r="K7" s="66">
        <v>-52</v>
      </c>
      <c r="L7" s="66">
        <v>-62</v>
      </c>
      <c r="M7" s="66">
        <v>-82</v>
      </c>
      <c r="N7" s="66">
        <v>-105</v>
      </c>
      <c r="O7" s="66">
        <v>-91</v>
      </c>
      <c r="P7" s="66">
        <v>-87</v>
      </c>
      <c r="Q7" s="66">
        <v>-82</v>
      </c>
      <c r="R7" s="66">
        <v>-92</v>
      </c>
      <c r="S7" s="66">
        <v>-89</v>
      </c>
      <c r="T7" s="66">
        <v>-73</v>
      </c>
      <c r="U7" s="66">
        <v>-99</v>
      </c>
      <c r="V7" s="66">
        <v>-81</v>
      </c>
      <c r="W7" s="66">
        <v>-84</v>
      </c>
      <c r="X7" s="66">
        <v>-92</v>
      </c>
      <c r="Y7" s="66">
        <v>-58</v>
      </c>
      <c r="Z7" s="66">
        <v>-74</v>
      </c>
      <c r="AA7" s="66">
        <v>-92</v>
      </c>
      <c r="AB7" s="66">
        <v>-44</v>
      </c>
      <c r="AC7" s="66">
        <v>-56</v>
      </c>
      <c r="AD7" s="66">
        <v>-41</v>
      </c>
      <c r="AE7" s="66">
        <v>-13</v>
      </c>
      <c r="AF7" s="66">
        <v>-52</v>
      </c>
      <c r="AG7" s="66">
        <v>3</v>
      </c>
      <c r="AH7" s="66">
        <v>14</v>
      </c>
      <c r="AI7" s="67">
        <v>27</v>
      </c>
      <c r="AJ7" s="59">
        <v>-12</v>
      </c>
      <c r="AK7" s="59">
        <v>-17</v>
      </c>
      <c r="AL7" s="59">
        <v>-27</v>
      </c>
      <c r="AM7" s="59">
        <v>-19</v>
      </c>
      <c r="AN7" s="59">
        <v>-22</v>
      </c>
      <c r="AO7" s="59">
        <v>-15</v>
      </c>
      <c r="AP7" s="59">
        <v>-15</v>
      </c>
      <c r="AQ7" s="59">
        <v>-13</v>
      </c>
      <c r="AR7" s="59">
        <v>22</v>
      </c>
      <c r="AS7" s="59">
        <v>-20</v>
      </c>
      <c r="AT7" s="59">
        <v>-2</v>
      </c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</row>
    <row r="8" spans="1:252" ht="12" customHeight="1">
      <c r="A8" s="63" t="s">
        <v>3</v>
      </c>
      <c r="B8" s="63">
        <f>SUM(B9:B11)</f>
        <v>87</v>
      </c>
      <c r="C8" s="63">
        <f aca="true" t="shared" si="2" ref="C8:Q8">SUM(C9:C11)</f>
        <v>107</v>
      </c>
      <c r="D8" s="63">
        <f t="shared" si="2"/>
        <v>-34</v>
      </c>
      <c r="E8" s="63">
        <f t="shared" si="2"/>
        <v>-140</v>
      </c>
      <c r="F8" s="63">
        <f t="shared" si="2"/>
        <v>-192</v>
      </c>
      <c r="G8" s="63">
        <f t="shared" si="2"/>
        <v>-346</v>
      </c>
      <c r="H8" s="63">
        <f t="shared" si="2"/>
        <v>-322</v>
      </c>
      <c r="I8" s="63">
        <f t="shared" si="2"/>
        <v>-371</v>
      </c>
      <c r="J8" s="63">
        <f t="shared" si="2"/>
        <v>-431</v>
      </c>
      <c r="K8" s="63">
        <f t="shared" si="2"/>
        <v>-378</v>
      </c>
      <c r="L8" s="63">
        <f t="shared" si="2"/>
        <v>-396</v>
      </c>
      <c r="M8" s="63">
        <f t="shared" si="2"/>
        <v>-424</v>
      </c>
      <c r="N8" s="63">
        <f t="shared" si="2"/>
        <v>-352</v>
      </c>
      <c r="O8" s="63">
        <f t="shared" si="2"/>
        <v>-422</v>
      </c>
      <c r="P8" s="63">
        <f t="shared" si="2"/>
        <v>-405</v>
      </c>
      <c r="Q8" s="63">
        <f t="shared" si="2"/>
        <v>-372</v>
      </c>
      <c r="R8" s="63">
        <f aca="true" t="shared" si="3" ref="R8:AH8">SUM(R9:R11)</f>
        <v>-405</v>
      </c>
      <c r="S8" s="63">
        <f t="shared" si="3"/>
        <v>-407</v>
      </c>
      <c r="T8" s="63">
        <f t="shared" si="3"/>
        <v>-443</v>
      </c>
      <c r="U8" s="63">
        <f t="shared" si="3"/>
        <v>-393</v>
      </c>
      <c r="V8" s="63">
        <f t="shared" si="3"/>
        <v>-455</v>
      </c>
      <c r="W8" s="63">
        <f t="shared" si="3"/>
        <v>-410</v>
      </c>
      <c r="X8" s="63">
        <f t="shared" si="3"/>
        <v>-396</v>
      </c>
      <c r="Y8" s="63">
        <f t="shared" si="3"/>
        <v>-384</v>
      </c>
      <c r="Z8" s="63">
        <f t="shared" si="3"/>
        <v>-289</v>
      </c>
      <c r="AA8" s="63">
        <f t="shared" si="3"/>
        <v>-377</v>
      </c>
      <c r="AB8" s="63">
        <f t="shared" si="3"/>
        <v>-345</v>
      </c>
      <c r="AC8" s="63">
        <f t="shared" si="3"/>
        <v>-220</v>
      </c>
      <c r="AD8" s="63">
        <f t="shared" si="3"/>
        <v>-249</v>
      </c>
      <c r="AE8" s="63">
        <f t="shared" si="3"/>
        <v>-300</v>
      </c>
      <c r="AF8" s="63">
        <f t="shared" si="3"/>
        <v>-333</v>
      </c>
      <c r="AG8" s="63">
        <f t="shared" si="3"/>
        <v>-174</v>
      </c>
      <c r="AH8" s="63">
        <f t="shared" si="3"/>
        <v>-236</v>
      </c>
      <c r="AI8" s="64">
        <v>-253</v>
      </c>
      <c r="AJ8" s="64">
        <v>-172</v>
      </c>
      <c r="AK8" s="64">
        <v>-218</v>
      </c>
      <c r="AL8" s="64">
        <v>-177</v>
      </c>
      <c r="AM8" s="64">
        <v>-153</v>
      </c>
      <c r="AN8" s="64">
        <v>-236</v>
      </c>
      <c r="AO8" s="64">
        <v>-182</v>
      </c>
      <c r="AP8" s="64">
        <v>-184</v>
      </c>
      <c r="AQ8" s="64">
        <v>-50</v>
      </c>
      <c r="AR8" s="64">
        <v>-260</v>
      </c>
      <c r="AS8" s="64">
        <v>-216</v>
      </c>
      <c r="AT8" s="64">
        <v>-189</v>
      </c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</row>
    <row r="9" spans="1:252" s="6" customFormat="1" ht="12" customHeight="1">
      <c r="A9" s="66" t="s">
        <v>43</v>
      </c>
      <c r="B9" s="66">
        <v>-25</v>
      </c>
      <c r="C9" s="66">
        <v>-7</v>
      </c>
      <c r="D9" s="66">
        <v>-106</v>
      </c>
      <c r="E9" s="66">
        <v>-172</v>
      </c>
      <c r="F9" s="66">
        <v>-197</v>
      </c>
      <c r="G9" s="66">
        <v>-273</v>
      </c>
      <c r="H9" s="66">
        <v>-276</v>
      </c>
      <c r="I9" s="66">
        <v>-277</v>
      </c>
      <c r="J9" s="66">
        <v>-374</v>
      </c>
      <c r="K9" s="66">
        <v>-288</v>
      </c>
      <c r="L9" s="66">
        <v>-303</v>
      </c>
      <c r="M9" s="66">
        <v>-319</v>
      </c>
      <c r="N9" s="66">
        <v>-270</v>
      </c>
      <c r="O9" s="66">
        <v>-324</v>
      </c>
      <c r="P9" s="66">
        <v>-300</v>
      </c>
      <c r="Q9" s="66">
        <v>-262</v>
      </c>
      <c r="R9" s="66">
        <v>-244</v>
      </c>
      <c r="S9" s="66">
        <v>-276</v>
      </c>
      <c r="T9" s="66">
        <v>-273</v>
      </c>
      <c r="U9" s="66">
        <v>-268</v>
      </c>
      <c r="V9" s="66">
        <v>-308</v>
      </c>
      <c r="W9" s="66">
        <v>-337</v>
      </c>
      <c r="X9" s="66">
        <v>-282</v>
      </c>
      <c r="Y9" s="66">
        <v>-296</v>
      </c>
      <c r="Z9" s="66">
        <v>-207</v>
      </c>
      <c r="AA9" s="66">
        <v>-257</v>
      </c>
      <c r="AB9" s="66">
        <v>-228</v>
      </c>
      <c r="AC9" s="66">
        <v>-147</v>
      </c>
      <c r="AD9" s="66">
        <v>-193</v>
      </c>
      <c r="AE9" s="66">
        <v>-220</v>
      </c>
      <c r="AF9" s="66">
        <v>-256</v>
      </c>
      <c r="AG9" s="66">
        <v>-153</v>
      </c>
      <c r="AH9" s="66">
        <v>-141</v>
      </c>
      <c r="AI9" s="67">
        <v>-154</v>
      </c>
      <c r="AJ9" s="59">
        <v>-135</v>
      </c>
      <c r="AK9" s="59">
        <v>-144</v>
      </c>
      <c r="AL9" s="59">
        <v>-122</v>
      </c>
      <c r="AM9" s="59">
        <v>-78</v>
      </c>
      <c r="AN9" s="59">
        <v>-108</v>
      </c>
      <c r="AO9" s="59">
        <v>-64</v>
      </c>
      <c r="AP9" s="59">
        <v>-89</v>
      </c>
      <c r="AQ9" s="59">
        <v>22</v>
      </c>
      <c r="AR9" s="59">
        <v>-125</v>
      </c>
      <c r="AS9" s="59">
        <v>-108</v>
      </c>
      <c r="AT9" s="59">
        <v>-45</v>
      </c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</row>
    <row r="10" spans="1:252" ht="12" customHeight="1">
      <c r="A10" s="66" t="s">
        <v>44</v>
      </c>
      <c r="B10" s="66">
        <v>84</v>
      </c>
      <c r="C10" s="66">
        <v>85</v>
      </c>
      <c r="D10" s="66">
        <v>46</v>
      </c>
      <c r="E10" s="66">
        <v>20</v>
      </c>
      <c r="F10" s="66">
        <v>13</v>
      </c>
      <c r="G10" s="66">
        <v>-52</v>
      </c>
      <c r="H10" s="66">
        <v>-31</v>
      </c>
      <c r="I10" s="66">
        <v>-56</v>
      </c>
      <c r="J10" s="66">
        <v>-27</v>
      </c>
      <c r="K10" s="66">
        <v>-75</v>
      </c>
      <c r="L10" s="66">
        <v>-75</v>
      </c>
      <c r="M10" s="66">
        <v>-94</v>
      </c>
      <c r="N10" s="66">
        <v>-53</v>
      </c>
      <c r="O10" s="66">
        <v>-71</v>
      </c>
      <c r="P10" s="66">
        <v>-58</v>
      </c>
      <c r="Q10" s="66">
        <v>-73</v>
      </c>
      <c r="R10" s="66">
        <v>-78</v>
      </c>
      <c r="S10" s="66">
        <v>-84</v>
      </c>
      <c r="T10" s="66">
        <v>-85</v>
      </c>
      <c r="U10" s="66">
        <v>-55</v>
      </c>
      <c r="V10" s="66">
        <v>-68</v>
      </c>
      <c r="W10" s="66">
        <v>-33</v>
      </c>
      <c r="X10" s="66">
        <v>-48</v>
      </c>
      <c r="Y10" s="66">
        <v>-15</v>
      </c>
      <c r="Z10" s="66">
        <v>-24</v>
      </c>
      <c r="AA10" s="66">
        <v>-50</v>
      </c>
      <c r="AB10" s="66">
        <v>-38</v>
      </c>
      <c r="AC10" s="66">
        <v>-3</v>
      </c>
      <c r="AD10" s="66">
        <v>-20</v>
      </c>
      <c r="AE10" s="66">
        <v>-13</v>
      </c>
      <c r="AF10" s="66">
        <v>-25</v>
      </c>
      <c r="AG10" s="66">
        <v>16</v>
      </c>
      <c r="AH10" s="66">
        <v>-57</v>
      </c>
      <c r="AI10" s="67">
        <v>-30</v>
      </c>
      <c r="AJ10" s="59">
        <v>-13</v>
      </c>
      <c r="AK10" s="59">
        <v>-55</v>
      </c>
      <c r="AL10" s="59">
        <v>-45</v>
      </c>
      <c r="AM10" s="59">
        <v>-28</v>
      </c>
      <c r="AN10" s="59">
        <v>-76</v>
      </c>
      <c r="AO10" s="59">
        <v>-55</v>
      </c>
      <c r="AP10" s="59">
        <v>-23</v>
      </c>
      <c r="AQ10" s="59">
        <v>-40</v>
      </c>
      <c r="AR10" s="59">
        <v>-45</v>
      </c>
      <c r="AS10" s="59">
        <v>-37</v>
      </c>
      <c r="AT10" s="59">
        <v>-82</v>
      </c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</row>
    <row r="11" spans="1:252" ht="12" customHeight="1">
      <c r="A11" s="66" t="s">
        <v>45</v>
      </c>
      <c r="B11" s="66">
        <v>28</v>
      </c>
      <c r="C11" s="66">
        <v>29</v>
      </c>
      <c r="D11" s="66">
        <v>26</v>
      </c>
      <c r="E11" s="66">
        <v>12</v>
      </c>
      <c r="F11" s="66">
        <v>-8</v>
      </c>
      <c r="G11" s="66">
        <v>-21</v>
      </c>
      <c r="H11" s="66">
        <v>-15</v>
      </c>
      <c r="I11" s="66">
        <v>-38</v>
      </c>
      <c r="J11" s="66">
        <v>-30</v>
      </c>
      <c r="K11" s="66">
        <v>-15</v>
      </c>
      <c r="L11" s="66">
        <v>-18</v>
      </c>
      <c r="M11" s="66">
        <v>-11</v>
      </c>
      <c r="N11" s="66">
        <v>-29</v>
      </c>
      <c r="O11" s="66">
        <v>-27</v>
      </c>
      <c r="P11" s="66">
        <v>-47</v>
      </c>
      <c r="Q11" s="66">
        <v>-37</v>
      </c>
      <c r="R11" s="66">
        <v>-83</v>
      </c>
      <c r="S11" s="66">
        <v>-47</v>
      </c>
      <c r="T11" s="66">
        <v>-85</v>
      </c>
      <c r="U11" s="66">
        <v>-70</v>
      </c>
      <c r="V11" s="66">
        <v>-79</v>
      </c>
      <c r="W11" s="66">
        <v>-40</v>
      </c>
      <c r="X11" s="66">
        <v>-66</v>
      </c>
      <c r="Y11" s="66">
        <v>-73</v>
      </c>
      <c r="Z11" s="66">
        <v>-58</v>
      </c>
      <c r="AA11" s="66">
        <v>-70</v>
      </c>
      <c r="AB11" s="66">
        <v>-79</v>
      </c>
      <c r="AC11" s="66">
        <v>-70</v>
      </c>
      <c r="AD11" s="66">
        <v>-36</v>
      </c>
      <c r="AE11" s="66">
        <v>-67</v>
      </c>
      <c r="AF11" s="66">
        <v>-52</v>
      </c>
      <c r="AG11" s="66">
        <v>-37</v>
      </c>
      <c r="AH11" s="66">
        <v>-38</v>
      </c>
      <c r="AI11" s="67">
        <v>-69</v>
      </c>
      <c r="AJ11" s="59">
        <v>-24</v>
      </c>
      <c r="AK11" s="59">
        <v>-19</v>
      </c>
      <c r="AL11" s="59">
        <v>-10</v>
      </c>
      <c r="AM11" s="59">
        <v>-47</v>
      </c>
      <c r="AN11" s="59">
        <v>-52</v>
      </c>
      <c r="AO11" s="59">
        <v>-63</v>
      </c>
      <c r="AP11" s="59">
        <v>-72</v>
      </c>
      <c r="AQ11" s="59">
        <v>-32</v>
      </c>
      <c r="AR11" s="59">
        <v>-90</v>
      </c>
      <c r="AS11" s="59">
        <v>-71</v>
      </c>
      <c r="AT11" s="59">
        <v>-62</v>
      </c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</row>
    <row r="12" spans="1:252" s="6" customFormat="1" ht="12" customHeight="1">
      <c r="A12" s="63" t="s">
        <v>58</v>
      </c>
      <c r="B12" s="63">
        <f>SUM(B13:B16)</f>
        <v>-395</v>
      </c>
      <c r="C12" s="63">
        <f aca="true" t="shared" si="4" ref="C12:R12">SUM(C13:C16)</f>
        <v>-532</v>
      </c>
      <c r="D12" s="63">
        <f t="shared" si="4"/>
        <v>-488</v>
      </c>
      <c r="E12" s="63">
        <f t="shared" si="4"/>
        <v>-711</v>
      </c>
      <c r="F12" s="63">
        <f t="shared" si="4"/>
        <v>-703</v>
      </c>
      <c r="G12" s="63">
        <f t="shared" si="4"/>
        <v>-829</v>
      </c>
      <c r="H12" s="63">
        <f t="shared" si="4"/>
        <v>-775</v>
      </c>
      <c r="I12" s="63">
        <f t="shared" si="4"/>
        <v>-874</v>
      </c>
      <c r="J12" s="63">
        <f t="shared" si="4"/>
        <v>-915</v>
      </c>
      <c r="K12" s="63">
        <f t="shared" si="4"/>
        <v>-827</v>
      </c>
      <c r="L12" s="63">
        <f t="shared" si="4"/>
        <v>-958</v>
      </c>
      <c r="M12" s="63">
        <f t="shared" si="4"/>
        <v>-793</v>
      </c>
      <c r="N12" s="63">
        <f t="shared" si="4"/>
        <v>-883</v>
      </c>
      <c r="O12" s="63">
        <f t="shared" si="4"/>
        <v>-825</v>
      </c>
      <c r="P12" s="63">
        <f t="shared" si="4"/>
        <v>-774</v>
      </c>
      <c r="Q12" s="63">
        <f t="shared" si="4"/>
        <v>-783</v>
      </c>
      <c r="R12" s="63">
        <f t="shared" si="4"/>
        <v>-721</v>
      </c>
      <c r="S12" s="63">
        <f aca="true" t="shared" si="5" ref="S12:AI12">SUM(S13:S16)</f>
        <v>-777</v>
      </c>
      <c r="T12" s="63">
        <f t="shared" si="5"/>
        <v>-655</v>
      </c>
      <c r="U12" s="63">
        <f t="shared" si="5"/>
        <v>-676</v>
      </c>
      <c r="V12" s="63">
        <f t="shared" si="5"/>
        <v>-641</v>
      </c>
      <c r="W12" s="63">
        <f t="shared" si="5"/>
        <v>-658</v>
      </c>
      <c r="X12" s="63">
        <f t="shared" si="5"/>
        <v>-635</v>
      </c>
      <c r="Y12" s="63">
        <f t="shared" si="5"/>
        <v>-555</v>
      </c>
      <c r="Z12" s="63">
        <f t="shared" si="5"/>
        <v>-610</v>
      </c>
      <c r="AA12" s="63">
        <f t="shared" si="5"/>
        <v>-575</v>
      </c>
      <c r="AB12" s="63">
        <f t="shared" si="5"/>
        <v>-562</v>
      </c>
      <c r="AC12" s="63">
        <f t="shared" si="5"/>
        <v>-519</v>
      </c>
      <c r="AD12" s="63">
        <f t="shared" si="5"/>
        <v>-489</v>
      </c>
      <c r="AE12" s="63">
        <f t="shared" si="5"/>
        <v>-447</v>
      </c>
      <c r="AF12" s="63">
        <f t="shared" si="5"/>
        <v>-498</v>
      </c>
      <c r="AG12" s="63">
        <f t="shared" si="5"/>
        <v>-352</v>
      </c>
      <c r="AH12" s="63">
        <f t="shared" si="5"/>
        <v>-387</v>
      </c>
      <c r="AI12" s="63">
        <f t="shared" si="5"/>
        <v>-408</v>
      </c>
      <c r="AJ12" s="65">
        <v>-368</v>
      </c>
      <c r="AK12" s="65">
        <v>-292</v>
      </c>
      <c r="AL12" s="65">
        <v>-288</v>
      </c>
      <c r="AM12" s="65">
        <v>-293</v>
      </c>
      <c r="AN12" s="65">
        <v>-321</v>
      </c>
      <c r="AO12" s="65">
        <v>-356</v>
      </c>
      <c r="AP12" s="65">
        <v>-232</v>
      </c>
      <c r="AQ12" s="65">
        <v>-263</v>
      </c>
      <c r="AR12" s="65">
        <v>-351</v>
      </c>
      <c r="AS12" s="65">
        <v>-320</v>
      </c>
      <c r="AT12" s="65">
        <v>-345</v>
      </c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</row>
    <row r="13" spans="1:252" ht="12" customHeight="1">
      <c r="A13" s="66" t="s">
        <v>46</v>
      </c>
      <c r="B13" s="66">
        <v>-100</v>
      </c>
      <c r="C13" s="66">
        <v>-180</v>
      </c>
      <c r="D13" s="66">
        <v>-121</v>
      </c>
      <c r="E13" s="66">
        <v>-246</v>
      </c>
      <c r="F13" s="66">
        <v>-246</v>
      </c>
      <c r="G13" s="66">
        <v>-261</v>
      </c>
      <c r="H13" s="66">
        <v>-297</v>
      </c>
      <c r="I13" s="66">
        <v>-312</v>
      </c>
      <c r="J13" s="66">
        <v>-287</v>
      </c>
      <c r="K13" s="66">
        <v>-272</v>
      </c>
      <c r="L13" s="66">
        <v>-300</v>
      </c>
      <c r="M13" s="66">
        <v>-279</v>
      </c>
      <c r="N13" s="66">
        <v>-309</v>
      </c>
      <c r="O13" s="66">
        <v>-261</v>
      </c>
      <c r="P13" s="66">
        <v>-267</v>
      </c>
      <c r="Q13" s="66">
        <v>-270</v>
      </c>
      <c r="R13" s="66">
        <v>-221</v>
      </c>
      <c r="S13" s="66">
        <v>-281</v>
      </c>
      <c r="T13" s="66">
        <v>-222</v>
      </c>
      <c r="U13" s="66">
        <v>-269</v>
      </c>
      <c r="V13" s="66">
        <v>-246</v>
      </c>
      <c r="W13" s="66">
        <v>-220</v>
      </c>
      <c r="X13" s="66">
        <v>-182</v>
      </c>
      <c r="Y13" s="66">
        <v>-203</v>
      </c>
      <c r="Z13" s="66">
        <v>-220</v>
      </c>
      <c r="AA13" s="66">
        <v>-220</v>
      </c>
      <c r="AB13" s="66">
        <v>-180</v>
      </c>
      <c r="AC13" s="66">
        <v>-192</v>
      </c>
      <c r="AD13" s="66">
        <v>-208</v>
      </c>
      <c r="AE13" s="66">
        <v>-151</v>
      </c>
      <c r="AF13" s="66">
        <v>-160</v>
      </c>
      <c r="AG13" s="66">
        <v>-152</v>
      </c>
      <c r="AH13" s="66">
        <v>-148</v>
      </c>
      <c r="AI13" s="67">
        <v>-150</v>
      </c>
      <c r="AJ13" s="59">
        <v>-137</v>
      </c>
      <c r="AK13" s="59">
        <v>-118</v>
      </c>
      <c r="AL13" s="59">
        <v>-112</v>
      </c>
      <c r="AM13" s="59">
        <v>-137</v>
      </c>
      <c r="AN13" s="59">
        <v>-137</v>
      </c>
      <c r="AO13" s="59">
        <v>-171</v>
      </c>
      <c r="AP13" s="59">
        <v>-104</v>
      </c>
      <c r="AQ13" s="59">
        <v>-103</v>
      </c>
      <c r="AR13" s="59">
        <v>-162</v>
      </c>
      <c r="AS13" s="59">
        <v>-137</v>
      </c>
      <c r="AT13" s="59">
        <v>-159</v>
      </c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</row>
    <row r="14" spans="1:252" ht="12" customHeight="1">
      <c r="A14" s="66" t="s">
        <v>47</v>
      </c>
      <c r="B14" s="66">
        <v>-143</v>
      </c>
      <c r="C14" s="66">
        <v>-149</v>
      </c>
      <c r="D14" s="66">
        <v>-146</v>
      </c>
      <c r="E14" s="66">
        <v>-163</v>
      </c>
      <c r="F14" s="66">
        <v>-130</v>
      </c>
      <c r="G14" s="66">
        <v>-195</v>
      </c>
      <c r="H14" s="66">
        <v>-149</v>
      </c>
      <c r="I14" s="66">
        <v>-171</v>
      </c>
      <c r="J14" s="66">
        <v>-212</v>
      </c>
      <c r="K14" s="66">
        <v>-220</v>
      </c>
      <c r="L14" s="66">
        <v>-202</v>
      </c>
      <c r="M14" s="66">
        <v>-176</v>
      </c>
      <c r="N14" s="66">
        <v>-184</v>
      </c>
      <c r="O14" s="66">
        <v>-193</v>
      </c>
      <c r="P14" s="66">
        <v>-143</v>
      </c>
      <c r="Q14" s="66">
        <v>-136</v>
      </c>
      <c r="R14" s="66">
        <v>-148</v>
      </c>
      <c r="S14" s="66">
        <v>-124</v>
      </c>
      <c r="T14" s="66">
        <v>-141</v>
      </c>
      <c r="U14" s="66">
        <v>-91</v>
      </c>
      <c r="V14" s="66">
        <v>-109</v>
      </c>
      <c r="W14" s="66">
        <v>-124</v>
      </c>
      <c r="X14" s="66">
        <v>-123</v>
      </c>
      <c r="Y14" s="66">
        <v>-105</v>
      </c>
      <c r="Z14" s="66">
        <v>-118</v>
      </c>
      <c r="AA14" s="66">
        <v>-95</v>
      </c>
      <c r="AB14" s="66">
        <v>-112</v>
      </c>
      <c r="AC14" s="66">
        <v>-90</v>
      </c>
      <c r="AD14" s="66">
        <v>-55</v>
      </c>
      <c r="AE14" s="66">
        <v>-88</v>
      </c>
      <c r="AF14" s="66">
        <v>-88</v>
      </c>
      <c r="AG14" s="66">
        <v>-37</v>
      </c>
      <c r="AH14" s="66">
        <v>-49</v>
      </c>
      <c r="AI14" s="67">
        <v>-71</v>
      </c>
      <c r="AJ14" s="59">
        <v>-62</v>
      </c>
      <c r="AK14" s="59">
        <v>-59</v>
      </c>
      <c r="AL14" s="59">
        <v>-74</v>
      </c>
      <c r="AM14" s="59">
        <v>-50</v>
      </c>
      <c r="AN14" s="59">
        <v>-75</v>
      </c>
      <c r="AO14" s="59">
        <v>-38</v>
      </c>
      <c r="AP14" s="59">
        <v>-18</v>
      </c>
      <c r="AQ14" s="59">
        <v>-57</v>
      </c>
      <c r="AR14" s="59">
        <v>-55</v>
      </c>
      <c r="AS14" s="59">
        <v>-73</v>
      </c>
      <c r="AT14" s="59">
        <v>-41</v>
      </c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</row>
    <row r="15" spans="1:252" s="6" customFormat="1" ht="12" customHeight="1">
      <c r="A15" s="66" t="s">
        <v>48</v>
      </c>
      <c r="B15" s="66">
        <v>-132</v>
      </c>
      <c r="C15" s="66">
        <v>-93</v>
      </c>
      <c r="D15" s="66">
        <v>-144</v>
      </c>
      <c r="E15" s="66">
        <v>-159</v>
      </c>
      <c r="F15" s="66">
        <v>-143</v>
      </c>
      <c r="G15" s="66">
        <v>-184</v>
      </c>
      <c r="H15" s="66">
        <v>-149</v>
      </c>
      <c r="I15" s="66">
        <v>-208</v>
      </c>
      <c r="J15" s="66">
        <v>-208</v>
      </c>
      <c r="K15" s="66">
        <v>-196</v>
      </c>
      <c r="L15" s="66">
        <v>-223</v>
      </c>
      <c r="M15" s="66">
        <v>-158</v>
      </c>
      <c r="N15" s="66">
        <v>-158</v>
      </c>
      <c r="O15" s="66">
        <v>-174</v>
      </c>
      <c r="P15" s="66">
        <v>-104</v>
      </c>
      <c r="Q15" s="66">
        <v>-180</v>
      </c>
      <c r="R15" s="66">
        <v>-141</v>
      </c>
      <c r="S15" s="66">
        <v>-166</v>
      </c>
      <c r="T15" s="66">
        <v>-103</v>
      </c>
      <c r="U15" s="66">
        <v>-141</v>
      </c>
      <c r="V15" s="66">
        <v>-149</v>
      </c>
      <c r="W15" s="66">
        <v>-115</v>
      </c>
      <c r="X15" s="66">
        <v>-154</v>
      </c>
      <c r="Y15" s="66">
        <v>-108</v>
      </c>
      <c r="Z15" s="66">
        <v>-107</v>
      </c>
      <c r="AA15" s="66">
        <v>-130</v>
      </c>
      <c r="AB15" s="66">
        <v>-108</v>
      </c>
      <c r="AC15" s="66">
        <v>-69</v>
      </c>
      <c r="AD15" s="66">
        <v>-90</v>
      </c>
      <c r="AE15" s="66">
        <v>-95</v>
      </c>
      <c r="AF15" s="66">
        <v>-105</v>
      </c>
      <c r="AG15" s="66">
        <v>-60</v>
      </c>
      <c r="AH15" s="66">
        <v>-80</v>
      </c>
      <c r="AI15" s="67">
        <v>-66</v>
      </c>
      <c r="AJ15" s="59">
        <v>-76</v>
      </c>
      <c r="AK15" s="59">
        <v>-73</v>
      </c>
      <c r="AL15" s="59">
        <v>-48</v>
      </c>
      <c r="AM15" s="59">
        <v>-31</v>
      </c>
      <c r="AN15" s="59">
        <v>-46</v>
      </c>
      <c r="AO15" s="59">
        <v>-44</v>
      </c>
      <c r="AP15" s="59">
        <v>-44</v>
      </c>
      <c r="AQ15" s="59">
        <v>-59</v>
      </c>
      <c r="AR15" s="59">
        <v>-48</v>
      </c>
      <c r="AS15" s="59">
        <v>-18</v>
      </c>
      <c r="AT15" s="59">
        <v>-58</v>
      </c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</row>
    <row r="16" spans="1:252" s="6" customFormat="1" ht="12" customHeight="1">
      <c r="A16" s="66" t="s">
        <v>49</v>
      </c>
      <c r="B16" s="66">
        <v>-20</v>
      </c>
      <c r="C16" s="66">
        <v>-110</v>
      </c>
      <c r="D16" s="66">
        <v>-77</v>
      </c>
      <c r="E16" s="66">
        <v>-143</v>
      </c>
      <c r="F16" s="66">
        <v>-184</v>
      </c>
      <c r="G16" s="66">
        <v>-189</v>
      </c>
      <c r="H16" s="66">
        <v>-180</v>
      </c>
      <c r="I16" s="66">
        <v>-183</v>
      </c>
      <c r="J16" s="66">
        <v>-208</v>
      </c>
      <c r="K16" s="66">
        <v>-139</v>
      </c>
      <c r="L16" s="66">
        <v>-233</v>
      </c>
      <c r="M16" s="66">
        <v>-180</v>
      </c>
      <c r="N16" s="66">
        <v>-232</v>
      </c>
      <c r="O16" s="66">
        <v>-197</v>
      </c>
      <c r="P16" s="66">
        <v>-260</v>
      </c>
      <c r="Q16" s="66">
        <v>-197</v>
      </c>
      <c r="R16" s="66">
        <v>-211</v>
      </c>
      <c r="S16" s="66">
        <v>-206</v>
      </c>
      <c r="T16" s="66">
        <v>-189</v>
      </c>
      <c r="U16" s="66">
        <v>-175</v>
      </c>
      <c r="V16" s="66">
        <v>-137</v>
      </c>
      <c r="W16" s="66">
        <v>-199</v>
      </c>
      <c r="X16" s="66">
        <v>-176</v>
      </c>
      <c r="Y16" s="66">
        <v>-139</v>
      </c>
      <c r="Z16" s="66">
        <v>-165</v>
      </c>
      <c r="AA16" s="66">
        <v>-130</v>
      </c>
      <c r="AB16" s="66">
        <v>-162</v>
      </c>
      <c r="AC16" s="66">
        <v>-168</v>
      </c>
      <c r="AD16" s="66">
        <v>-136</v>
      </c>
      <c r="AE16" s="66">
        <v>-113</v>
      </c>
      <c r="AF16" s="66">
        <v>-145</v>
      </c>
      <c r="AG16" s="66">
        <v>-103</v>
      </c>
      <c r="AH16" s="66">
        <v>-110</v>
      </c>
      <c r="AI16" s="67">
        <v>-121</v>
      </c>
      <c r="AJ16" s="59">
        <v>-93</v>
      </c>
      <c r="AK16" s="59">
        <v>-42</v>
      </c>
      <c r="AL16" s="59">
        <v>-54</v>
      </c>
      <c r="AM16" s="59">
        <v>-75</v>
      </c>
      <c r="AN16" s="59">
        <v>-63</v>
      </c>
      <c r="AO16" s="59">
        <v>-103</v>
      </c>
      <c r="AP16" s="59">
        <v>-66</v>
      </c>
      <c r="AQ16" s="59">
        <v>-44</v>
      </c>
      <c r="AR16" s="59">
        <v>-86</v>
      </c>
      <c r="AS16" s="59">
        <v>-92</v>
      </c>
      <c r="AT16" s="59">
        <v>-87</v>
      </c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</row>
    <row r="17" spans="1:252" ht="12" customHeight="1">
      <c r="A17" s="63" t="s">
        <v>59</v>
      </c>
      <c r="B17" s="63">
        <f>SUM(B18:B19)</f>
        <v>-68</v>
      </c>
      <c r="C17" s="63">
        <f aca="true" t="shared" si="6" ref="C17:S17">SUM(C18:C19)</f>
        <v>-70</v>
      </c>
      <c r="D17" s="63">
        <f t="shared" si="6"/>
        <v>-191</v>
      </c>
      <c r="E17" s="63">
        <f t="shared" si="6"/>
        <v>-246</v>
      </c>
      <c r="F17" s="63">
        <f t="shared" si="6"/>
        <v>-365</v>
      </c>
      <c r="G17" s="63">
        <f t="shared" si="6"/>
        <v>-389</v>
      </c>
      <c r="H17" s="63">
        <f t="shared" si="6"/>
        <v>-438</v>
      </c>
      <c r="I17" s="63">
        <f t="shared" si="6"/>
        <v>-547</v>
      </c>
      <c r="J17" s="63">
        <f t="shared" si="6"/>
        <v>-553</v>
      </c>
      <c r="K17" s="63">
        <f t="shared" si="6"/>
        <v>-525</v>
      </c>
      <c r="L17" s="63">
        <f t="shared" si="6"/>
        <v>-600</v>
      </c>
      <c r="M17" s="63">
        <f t="shared" si="6"/>
        <v>-530</v>
      </c>
      <c r="N17" s="63">
        <f t="shared" si="6"/>
        <v>-553</v>
      </c>
      <c r="O17" s="63">
        <f t="shared" si="6"/>
        <v>-540</v>
      </c>
      <c r="P17" s="63">
        <f t="shared" si="6"/>
        <v>-511</v>
      </c>
      <c r="Q17" s="63">
        <f t="shared" si="6"/>
        <v>-507</v>
      </c>
      <c r="R17" s="63">
        <f t="shared" si="6"/>
        <v>-551</v>
      </c>
      <c r="S17" s="63">
        <f t="shared" si="6"/>
        <v>-512</v>
      </c>
      <c r="T17" s="63">
        <f aca="true" t="shared" si="7" ref="T17:AJ17">SUM(T18:T19)</f>
        <v>-560</v>
      </c>
      <c r="U17" s="63">
        <f t="shared" si="7"/>
        <v>-548</v>
      </c>
      <c r="V17" s="63">
        <f t="shared" si="7"/>
        <v>-495</v>
      </c>
      <c r="W17" s="63">
        <f t="shared" si="7"/>
        <v>-527</v>
      </c>
      <c r="X17" s="63">
        <f t="shared" si="7"/>
        <v>-522</v>
      </c>
      <c r="Y17" s="63">
        <f t="shared" si="7"/>
        <v>-497</v>
      </c>
      <c r="Z17" s="63">
        <f t="shared" si="7"/>
        <v>-507</v>
      </c>
      <c r="AA17" s="63">
        <f t="shared" si="7"/>
        <v>-544</v>
      </c>
      <c r="AB17" s="63">
        <f t="shared" si="7"/>
        <v>-432</v>
      </c>
      <c r="AC17" s="63">
        <f t="shared" si="7"/>
        <v>-361</v>
      </c>
      <c r="AD17" s="63">
        <f t="shared" si="7"/>
        <v>-422</v>
      </c>
      <c r="AE17" s="63">
        <f t="shared" si="7"/>
        <v>-376</v>
      </c>
      <c r="AF17" s="63">
        <f t="shared" si="7"/>
        <v>-437</v>
      </c>
      <c r="AG17" s="63">
        <f t="shared" si="7"/>
        <v>-389</v>
      </c>
      <c r="AH17" s="63">
        <f t="shared" si="7"/>
        <v>-449</v>
      </c>
      <c r="AI17" s="63">
        <f t="shared" si="7"/>
        <v>-333</v>
      </c>
      <c r="AJ17" s="63">
        <f t="shared" si="7"/>
        <v>-341</v>
      </c>
      <c r="AK17" s="64">
        <v>-364</v>
      </c>
      <c r="AL17" s="64">
        <v>-251</v>
      </c>
      <c r="AM17" s="64">
        <v>-314</v>
      </c>
      <c r="AN17" s="64">
        <v>-262</v>
      </c>
      <c r="AO17" s="64">
        <v>-311</v>
      </c>
      <c r="AP17" s="64">
        <v>-227</v>
      </c>
      <c r="AQ17" s="64">
        <v>-258</v>
      </c>
      <c r="AR17" s="64">
        <v>-305</v>
      </c>
      <c r="AS17" s="64">
        <v>-215</v>
      </c>
      <c r="AT17" s="64">
        <v>-259</v>
      </c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</row>
    <row r="18" spans="1:252" ht="12" customHeight="1">
      <c r="A18" s="66" t="s">
        <v>50</v>
      </c>
      <c r="B18" s="66">
        <v>136</v>
      </c>
      <c r="C18" s="66">
        <v>104</v>
      </c>
      <c r="D18" s="66">
        <v>30</v>
      </c>
      <c r="E18" s="66">
        <v>21</v>
      </c>
      <c r="F18" s="66">
        <v>-82</v>
      </c>
      <c r="G18" s="66">
        <v>-109</v>
      </c>
      <c r="H18" s="66">
        <v>-134</v>
      </c>
      <c r="I18" s="66">
        <v>-198</v>
      </c>
      <c r="J18" s="66">
        <v>-188</v>
      </c>
      <c r="K18" s="66">
        <v>-194</v>
      </c>
      <c r="L18" s="66">
        <v>-240</v>
      </c>
      <c r="M18" s="66">
        <v>-210</v>
      </c>
      <c r="N18" s="66">
        <v>-251</v>
      </c>
      <c r="O18" s="66">
        <v>-201</v>
      </c>
      <c r="P18" s="66">
        <v>-188</v>
      </c>
      <c r="Q18" s="66">
        <v>-172</v>
      </c>
      <c r="R18" s="66">
        <v>-233</v>
      </c>
      <c r="S18" s="66">
        <v>-197</v>
      </c>
      <c r="T18" s="66">
        <v>-246</v>
      </c>
      <c r="U18" s="66">
        <v>-250</v>
      </c>
      <c r="V18" s="66">
        <v>-228</v>
      </c>
      <c r="W18" s="66">
        <v>-271</v>
      </c>
      <c r="X18" s="66">
        <v>-235</v>
      </c>
      <c r="Y18" s="66">
        <v>-233</v>
      </c>
      <c r="Z18" s="66">
        <v>-254</v>
      </c>
      <c r="AA18" s="66">
        <v>-252</v>
      </c>
      <c r="AB18" s="66">
        <v>-216</v>
      </c>
      <c r="AC18" s="66">
        <v>-211</v>
      </c>
      <c r="AD18" s="66">
        <v>-204</v>
      </c>
      <c r="AE18" s="66">
        <v>-177</v>
      </c>
      <c r="AF18" s="66">
        <v>-207</v>
      </c>
      <c r="AG18" s="66">
        <v>-190</v>
      </c>
      <c r="AH18" s="66">
        <v>-217</v>
      </c>
      <c r="AI18" s="67">
        <v>-150</v>
      </c>
      <c r="AJ18" s="59">
        <v>-206</v>
      </c>
      <c r="AK18" s="59">
        <v>-168</v>
      </c>
      <c r="AL18" s="59">
        <v>-146</v>
      </c>
      <c r="AM18" s="59">
        <v>-196</v>
      </c>
      <c r="AN18" s="59">
        <v>-164</v>
      </c>
      <c r="AO18" s="59">
        <v>-169</v>
      </c>
      <c r="AP18" s="59">
        <v>-140</v>
      </c>
      <c r="AQ18" s="59">
        <v>-107</v>
      </c>
      <c r="AR18" s="59">
        <v>-186</v>
      </c>
      <c r="AS18" s="59">
        <v>-142</v>
      </c>
      <c r="AT18" s="59">
        <v>-168</v>
      </c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</row>
    <row r="19" spans="1:252" ht="12" customHeight="1">
      <c r="A19" s="66" t="s">
        <v>51</v>
      </c>
      <c r="B19" s="66">
        <v>-204</v>
      </c>
      <c r="C19" s="66">
        <v>-174</v>
      </c>
      <c r="D19" s="66">
        <v>-221</v>
      </c>
      <c r="E19" s="66">
        <v>-267</v>
      </c>
      <c r="F19" s="66">
        <v>-283</v>
      </c>
      <c r="G19" s="66">
        <v>-280</v>
      </c>
      <c r="H19" s="66">
        <v>-304</v>
      </c>
      <c r="I19" s="66">
        <v>-349</v>
      </c>
      <c r="J19" s="66">
        <v>-365</v>
      </c>
      <c r="K19" s="66">
        <v>-331</v>
      </c>
      <c r="L19" s="66">
        <v>-360</v>
      </c>
      <c r="M19" s="66">
        <v>-320</v>
      </c>
      <c r="N19" s="66">
        <v>-302</v>
      </c>
      <c r="O19" s="66">
        <v>-339</v>
      </c>
      <c r="P19" s="66">
        <v>-323</v>
      </c>
      <c r="Q19" s="66">
        <v>-335</v>
      </c>
      <c r="R19" s="66">
        <v>-318</v>
      </c>
      <c r="S19" s="66">
        <v>-315</v>
      </c>
      <c r="T19" s="66">
        <v>-314</v>
      </c>
      <c r="U19" s="66">
        <v>-298</v>
      </c>
      <c r="V19" s="66">
        <v>-267</v>
      </c>
      <c r="W19" s="66">
        <v>-256</v>
      </c>
      <c r="X19" s="66">
        <v>-287</v>
      </c>
      <c r="Y19" s="66">
        <v>-264</v>
      </c>
      <c r="Z19" s="66">
        <v>-253</v>
      </c>
      <c r="AA19" s="66">
        <v>-292</v>
      </c>
      <c r="AB19" s="66">
        <v>-216</v>
      </c>
      <c r="AC19" s="66">
        <v>-150</v>
      </c>
      <c r="AD19" s="66">
        <v>-218</v>
      </c>
      <c r="AE19" s="66">
        <v>-199</v>
      </c>
      <c r="AF19" s="66">
        <v>-230</v>
      </c>
      <c r="AG19" s="66">
        <v>-199</v>
      </c>
      <c r="AH19" s="66">
        <v>-232</v>
      </c>
      <c r="AI19" s="67">
        <v>-183</v>
      </c>
      <c r="AJ19" s="59">
        <v>-135</v>
      </c>
      <c r="AK19" s="59">
        <v>-196</v>
      </c>
      <c r="AL19" s="59">
        <v>-105</v>
      </c>
      <c r="AM19" s="59">
        <v>-118</v>
      </c>
      <c r="AN19" s="59">
        <v>-98</v>
      </c>
      <c r="AO19" s="59">
        <v>-142</v>
      </c>
      <c r="AP19" s="59">
        <v>-87</v>
      </c>
      <c r="AQ19" s="59">
        <v>-151</v>
      </c>
      <c r="AR19" s="59">
        <v>-119</v>
      </c>
      <c r="AS19" s="59">
        <v>-73</v>
      </c>
      <c r="AT19" s="59">
        <v>-91</v>
      </c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</row>
    <row r="20" spans="1:252" s="6" customFormat="1" ht="12" customHeight="1">
      <c r="A20" s="63" t="s">
        <v>14</v>
      </c>
      <c r="B20" s="63">
        <f>SUM(B21:B24)</f>
        <v>-446</v>
      </c>
      <c r="C20" s="63">
        <f aca="true" t="shared" si="8" ref="C20:P20">SUM(C21:C24)</f>
        <v>-401</v>
      </c>
      <c r="D20" s="63">
        <f t="shared" si="8"/>
        <v>-519</v>
      </c>
      <c r="E20" s="63">
        <f t="shared" si="8"/>
        <v>-581</v>
      </c>
      <c r="F20" s="63">
        <f t="shared" si="8"/>
        <v>-706</v>
      </c>
      <c r="G20" s="63">
        <f t="shared" si="8"/>
        <v>-640</v>
      </c>
      <c r="H20" s="63">
        <f t="shared" si="8"/>
        <v>-615</v>
      </c>
      <c r="I20" s="63">
        <f t="shared" si="8"/>
        <v>-708</v>
      </c>
      <c r="J20" s="63">
        <f t="shared" si="8"/>
        <v>-642</v>
      </c>
      <c r="K20" s="63">
        <f t="shared" si="8"/>
        <v>-652</v>
      </c>
      <c r="L20" s="63">
        <f t="shared" si="8"/>
        <v>-735</v>
      </c>
      <c r="M20" s="63">
        <f t="shared" si="8"/>
        <v>-656</v>
      </c>
      <c r="N20" s="63">
        <f t="shared" si="8"/>
        <v>-599</v>
      </c>
      <c r="O20" s="63">
        <f t="shared" si="8"/>
        <v>-633</v>
      </c>
      <c r="P20" s="63">
        <f t="shared" si="8"/>
        <v>-594</v>
      </c>
      <c r="Q20" s="63">
        <f aca="true" t="shared" si="9" ref="Q20:AI20">SUM(Q21:Q24)</f>
        <v>-476</v>
      </c>
      <c r="R20" s="63">
        <f t="shared" si="9"/>
        <v>-492</v>
      </c>
      <c r="S20" s="63">
        <f t="shared" si="9"/>
        <v>-501</v>
      </c>
      <c r="T20" s="63">
        <f t="shared" si="9"/>
        <v>-518</v>
      </c>
      <c r="U20" s="63">
        <f t="shared" si="9"/>
        <v>-456</v>
      </c>
      <c r="V20" s="63">
        <f t="shared" si="9"/>
        <v>-443</v>
      </c>
      <c r="W20" s="63">
        <f t="shared" si="9"/>
        <v>-475</v>
      </c>
      <c r="X20" s="63">
        <f t="shared" si="9"/>
        <v>-463</v>
      </c>
      <c r="Y20" s="63">
        <f t="shared" si="9"/>
        <v>-433</v>
      </c>
      <c r="Z20" s="63">
        <f t="shared" si="9"/>
        <v>-342</v>
      </c>
      <c r="AA20" s="63">
        <f t="shared" si="9"/>
        <v>-391</v>
      </c>
      <c r="AB20" s="63">
        <f t="shared" si="9"/>
        <v>-334</v>
      </c>
      <c r="AC20" s="63">
        <f t="shared" si="9"/>
        <v>-317</v>
      </c>
      <c r="AD20" s="63">
        <f t="shared" si="9"/>
        <v>-303</v>
      </c>
      <c r="AE20" s="63">
        <f t="shared" si="9"/>
        <v>-277</v>
      </c>
      <c r="AF20" s="63">
        <f t="shared" si="9"/>
        <v>-272</v>
      </c>
      <c r="AG20" s="63">
        <f t="shared" si="9"/>
        <v>-151</v>
      </c>
      <c r="AH20" s="63">
        <f t="shared" si="9"/>
        <v>-255</v>
      </c>
      <c r="AI20" s="63">
        <f t="shared" si="9"/>
        <v>-239</v>
      </c>
      <c r="AJ20" s="65">
        <v>-213</v>
      </c>
      <c r="AK20" s="65">
        <v>-286</v>
      </c>
      <c r="AL20" s="65">
        <v>-193</v>
      </c>
      <c r="AM20" s="65">
        <v>-242</v>
      </c>
      <c r="AN20" s="65">
        <v>-176</v>
      </c>
      <c r="AO20" s="65">
        <v>-277</v>
      </c>
      <c r="AP20" s="65">
        <v>-176</v>
      </c>
      <c r="AQ20" s="65">
        <v>-208</v>
      </c>
      <c r="AR20" s="65">
        <v>-275</v>
      </c>
      <c r="AS20" s="65">
        <v>-178</v>
      </c>
      <c r="AT20" s="65">
        <v>-253</v>
      </c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</row>
    <row r="21" spans="1:252" ht="12" customHeight="1">
      <c r="A21" s="66" t="s">
        <v>52</v>
      </c>
      <c r="B21" s="66">
        <v>-46</v>
      </c>
      <c r="C21" s="66">
        <v>-7</v>
      </c>
      <c r="D21" s="66">
        <v>-60</v>
      </c>
      <c r="E21" s="66">
        <v>-72</v>
      </c>
      <c r="F21" s="66">
        <v>-69</v>
      </c>
      <c r="G21" s="66">
        <v>-71</v>
      </c>
      <c r="H21" s="66">
        <v>-68</v>
      </c>
      <c r="I21" s="66">
        <v>-89</v>
      </c>
      <c r="J21" s="66">
        <v>-63</v>
      </c>
      <c r="K21" s="66">
        <v>-76</v>
      </c>
      <c r="L21" s="66">
        <v>-86</v>
      </c>
      <c r="M21" s="66">
        <v>-51</v>
      </c>
      <c r="N21" s="66">
        <v>-72</v>
      </c>
      <c r="O21" s="66">
        <v>-59</v>
      </c>
      <c r="P21" s="66">
        <v>-56</v>
      </c>
      <c r="Q21" s="66">
        <v>-44</v>
      </c>
      <c r="R21" s="66">
        <v>-50</v>
      </c>
      <c r="S21" s="66">
        <v>-74</v>
      </c>
      <c r="T21" s="66">
        <v>-30</v>
      </c>
      <c r="U21" s="66">
        <v>-59</v>
      </c>
      <c r="V21" s="66">
        <v>-44</v>
      </c>
      <c r="W21" s="66">
        <v>-74</v>
      </c>
      <c r="X21" s="66">
        <v>-30</v>
      </c>
      <c r="Y21" s="66">
        <v>-31</v>
      </c>
      <c r="Z21" s="66">
        <v>-18</v>
      </c>
      <c r="AA21" s="66">
        <v>-33</v>
      </c>
      <c r="AB21" s="66">
        <v>-36</v>
      </c>
      <c r="AC21" s="66">
        <v>-36</v>
      </c>
      <c r="AD21" s="66">
        <v>-40</v>
      </c>
      <c r="AE21" s="66">
        <v>-31</v>
      </c>
      <c r="AF21" s="66">
        <v>-1</v>
      </c>
      <c r="AG21" s="66">
        <v>21</v>
      </c>
      <c r="AH21" s="66">
        <v>-4</v>
      </c>
      <c r="AI21" s="67">
        <v>-37</v>
      </c>
      <c r="AJ21" s="59">
        <v>1</v>
      </c>
      <c r="AK21" s="59">
        <v>-18</v>
      </c>
      <c r="AL21" s="59">
        <v>-15</v>
      </c>
      <c r="AM21" s="59">
        <v>-17</v>
      </c>
      <c r="AN21" s="59">
        <v>-32</v>
      </c>
      <c r="AO21" s="59">
        <v>-32</v>
      </c>
      <c r="AP21" s="59">
        <v>-12</v>
      </c>
      <c r="AQ21" s="59">
        <v>-20</v>
      </c>
      <c r="AR21" s="59">
        <v>-28</v>
      </c>
      <c r="AS21" s="59">
        <v>-8</v>
      </c>
      <c r="AT21" s="59">
        <v>6</v>
      </c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</row>
    <row r="22" spans="1:252" ht="12" customHeight="1">
      <c r="A22" s="66" t="s">
        <v>53</v>
      </c>
      <c r="B22" s="66">
        <v>-148</v>
      </c>
      <c r="C22" s="66">
        <v>-137</v>
      </c>
      <c r="D22" s="66">
        <v>-144</v>
      </c>
      <c r="E22" s="66">
        <v>-181</v>
      </c>
      <c r="F22" s="66">
        <v>-175</v>
      </c>
      <c r="G22" s="66">
        <v>-169</v>
      </c>
      <c r="H22" s="66">
        <v>-135</v>
      </c>
      <c r="I22" s="66">
        <v>-177</v>
      </c>
      <c r="J22" s="66">
        <v>-196</v>
      </c>
      <c r="K22" s="66">
        <v>-167</v>
      </c>
      <c r="L22" s="66">
        <v>-179</v>
      </c>
      <c r="M22" s="66">
        <v>-149</v>
      </c>
      <c r="N22" s="66">
        <v>-138</v>
      </c>
      <c r="O22" s="66">
        <v>-128</v>
      </c>
      <c r="P22" s="66">
        <v>-130</v>
      </c>
      <c r="Q22" s="66">
        <v>-100</v>
      </c>
      <c r="R22" s="66">
        <v>-108</v>
      </c>
      <c r="S22" s="66">
        <v>-75</v>
      </c>
      <c r="T22" s="66">
        <v>-109</v>
      </c>
      <c r="U22" s="66">
        <v>-98</v>
      </c>
      <c r="V22" s="66">
        <v>-103</v>
      </c>
      <c r="W22" s="66">
        <v>-78</v>
      </c>
      <c r="X22" s="66">
        <v>-72</v>
      </c>
      <c r="Y22" s="66">
        <v>-78</v>
      </c>
      <c r="Z22" s="66">
        <v>-46</v>
      </c>
      <c r="AA22" s="66">
        <v>-45</v>
      </c>
      <c r="AB22" s="66">
        <v>-64</v>
      </c>
      <c r="AC22" s="66">
        <v>-31</v>
      </c>
      <c r="AD22" s="66">
        <v>-45</v>
      </c>
      <c r="AE22" s="66">
        <v>-15</v>
      </c>
      <c r="AF22" s="66">
        <v>-15</v>
      </c>
      <c r="AG22" s="66">
        <v>-29</v>
      </c>
      <c r="AH22" s="66">
        <v>-28</v>
      </c>
      <c r="AI22" s="67">
        <v>-26</v>
      </c>
      <c r="AJ22" s="59">
        <v>-4</v>
      </c>
      <c r="AK22" s="59">
        <v>-51</v>
      </c>
      <c r="AL22" s="59">
        <v>-16</v>
      </c>
      <c r="AM22" s="59">
        <v>-30</v>
      </c>
      <c r="AN22" s="59">
        <v>-6</v>
      </c>
      <c r="AO22" s="59">
        <v>-19</v>
      </c>
      <c r="AP22" s="59">
        <v>-16</v>
      </c>
      <c r="AQ22" s="59">
        <v>-25</v>
      </c>
      <c r="AR22" s="59">
        <v>-43</v>
      </c>
      <c r="AS22" s="59">
        <v>-50</v>
      </c>
      <c r="AT22" s="59">
        <v>-61</v>
      </c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</row>
    <row r="23" spans="1:252" s="6" customFormat="1" ht="12" customHeight="1">
      <c r="A23" s="66" t="s">
        <v>54</v>
      </c>
      <c r="B23" s="66">
        <v>-143</v>
      </c>
      <c r="C23" s="66">
        <v>-154</v>
      </c>
      <c r="D23" s="66">
        <v>-167</v>
      </c>
      <c r="E23" s="66">
        <v>-146</v>
      </c>
      <c r="F23" s="66">
        <v>-185</v>
      </c>
      <c r="G23" s="66">
        <v>-168</v>
      </c>
      <c r="H23" s="66">
        <v>-184</v>
      </c>
      <c r="I23" s="66">
        <v>-172</v>
      </c>
      <c r="J23" s="66">
        <v>-126</v>
      </c>
      <c r="K23" s="66">
        <v>-137</v>
      </c>
      <c r="L23" s="66">
        <v>-171</v>
      </c>
      <c r="M23" s="66">
        <v>-153</v>
      </c>
      <c r="N23" s="66">
        <v>-136</v>
      </c>
      <c r="O23" s="66">
        <v>-136</v>
      </c>
      <c r="P23" s="66">
        <v>-134</v>
      </c>
      <c r="Q23" s="66">
        <v>-83</v>
      </c>
      <c r="R23" s="66">
        <v>-84</v>
      </c>
      <c r="S23" s="66">
        <v>-124</v>
      </c>
      <c r="T23" s="66">
        <v>-106</v>
      </c>
      <c r="U23" s="66">
        <v>-102</v>
      </c>
      <c r="V23" s="66">
        <v>-84</v>
      </c>
      <c r="W23" s="66">
        <v>-82</v>
      </c>
      <c r="X23" s="66">
        <v>-113</v>
      </c>
      <c r="Y23" s="66">
        <v>-102</v>
      </c>
      <c r="Z23" s="66">
        <v>-57</v>
      </c>
      <c r="AA23" s="66">
        <v>-98</v>
      </c>
      <c r="AB23" s="66">
        <v>-42</v>
      </c>
      <c r="AC23" s="66">
        <v>-47</v>
      </c>
      <c r="AD23" s="66">
        <v>-44</v>
      </c>
      <c r="AE23" s="66">
        <v>-82</v>
      </c>
      <c r="AF23" s="66">
        <v>-38</v>
      </c>
      <c r="AG23" s="66">
        <v>-32</v>
      </c>
      <c r="AH23" s="66">
        <v>-39</v>
      </c>
      <c r="AI23" s="67">
        <v>-12</v>
      </c>
      <c r="AJ23" s="59">
        <v>-29</v>
      </c>
      <c r="AK23" s="59">
        <v>-55</v>
      </c>
      <c r="AL23" s="59">
        <v>-50</v>
      </c>
      <c r="AM23" s="59">
        <v>0</v>
      </c>
      <c r="AN23" s="59">
        <v>5</v>
      </c>
      <c r="AO23" s="59">
        <v>-12</v>
      </c>
      <c r="AP23" s="59">
        <v>13</v>
      </c>
      <c r="AQ23" s="59">
        <v>-13</v>
      </c>
      <c r="AR23" s="59">
        <v>-27</v>
      </c>
      <c r="AS23" s="59">
        <v>0</v>
      </c>
      <c r="AT23" s="59">
        <v>-6</v>
      </c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</row>
    <row r="24" spans="1:252" ht="12" customHeight="1">
      <c r="A24" s="66" t="s">
        <v>55</v>
      </c>
      <c r="B24" s="66">
        <v>-109</v>
      </c>
      <c r="C24" s="66">
        <v>-103</v>
      </c>
      <c r="D24" s="66">
        <v>-148</v>
      </c>
      <c r="E24" s="66">
        <v>-182</v>
      </c>
      <c r="F24" s="66">
        <v>-277</v>
      </c>
      <c r="G24" s="66">
        <v>-232</v>
      </c>
      <c r="H24" s="66">
        <v>-228</v>
      </c>
      <c r="I24" s="66">
        <v>-270</v>
      </c>
      <c r="J24" s="66">
        <v>-257</v>
      </c>
      <c r="K24" s="66">
        <v>-272</v>
      </c>
      <c r="L24" s="66">
        <v>-299</v>
      </c>
      <c r="M24" s="66">
        <v>-303</v>
      </c>
      <c r="N24" s="66">
        <v>-253</v>
      </c>
      <c r="O24" s="66">
        <v>-310</v>
      </c>
      <c r="P24" s="66">
        <v>-274</v>
      </c>
      <c r="Q24" s="66">
        <v>-249</v>
      </c>
      <c r="R24" s="66">
        <v>-250</v>
      </c>
      <c r="S24" s="66">
        <v>-228</v>
      </c>
      <c r="T24" s="66">
        <v>-273</v>
      </c>
      <c r="U24" s="66">
        <v>-197</v>
      </c>
      <c r="V24" s="66">
        <v>-212</v>
      </c>
      <c r="W24" s="66">
        <v>-241</v>
      </c>
      <c r="X24" s="66">
        <v>-248</v>
      </c>
      <c r="Y24" s="66">
        <v>-222</v>
      </c>
      <c r="Z24" s="66">
        <v>-221</v>
      </c>
      <c r="AA24" s="66">
        <v>-215</v>
      </c>
      <c r="AB24" s="66">
        <v>-192</v>
      </c>
      <c r="AC24" s="66">
        <v>-203</v>
      </c>
      <c r="AD24" s="66">
        <v>-174</v>
      </c>
      <c r="AE24" s="66">
        <v>-149</v>
      </c>
      <c r="AF24" s="66">
        <v>-218</v>
      </c>
      <c r="AG24" s="66">
        <v>-111</v>
      </c>
      <c r="AH24" s="66">
        <v>-184</v>
      </c>
      <c r="AI24" s="67">
        <v>-164</v>
      </c>
      <c r="AJ24" s="59">
        <v>-181</v>
      </c>
      <c r="AK24" s="59">
        <v>-162</v>
      </c>
      <c r="AL24" s="59">
        <v>-112</v>
      </c>
      <c r="AM24" s="59">
        <v>-195</v>
      </c>
      <c r="AN24" s="59">
        <v>-143</v>
      </c>
      <c r="AO24" s="59">
        <v>-214</v>
      </c>
      <c r="AP24" s="59">
        <v>-161</v>
      </c>
      <c r="AQ24" s="59">
        <v>-150</v>
      </c>
      <c r="AR24" s="59">
        <v>-177</v>
      </c>
      <c r="AS24" s="59">
        <v>-120</v>
      </c>
      <c r="AT24" s="59">
        <v>-192</v>
      </c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</row>
    <row r="25" spans="1:252" ht="12" customHeight="1">
      <c r="A25" s="63" t="s">
        <v>24</v>
      </c>
      <c r="B25" s="63">
        <f aca="true" t="shared" si="10" ref="B25:G25">SUM(B26:B27)</f>
        <v>242</v>
      </c>
      <c r="C25" s="63">
        <f t="shared" si="10"/>
        <v>220</v>
      </c>
      <c r="D25" s="63">
        <f t="shared" si="10"/>
        <v>41</v>
      </c>
      <c r="E25" s="63">
        <f t="shared" si="10"/>
        <v>-19</v>
      </c>
      <c r="F25" s="63">
        <f t="shared" si="10"/>
        <v>-73</v>
      </c>
      <c r="G25" s="63">
        <f t="shared" si="10"/>
        <v>-112</v>
      </c>
      <c r="H25" s="63">
        <f>SUM(H26:H27)</f>
        <v>-178</v>
      </c>
      <c r="I25" s="63">
        <f aca="true" t="shared" si="11" ref="I25:S25">SUM(I26:I27)</f>
        <v>-263</v>
      </c>
      <c r="J25" s="63">
        <f t="shared" si="11"/>
        <v>-317</v>
      </c>
      <c r="K25" s="63">
        <f t="shared" si="11"/>
        <v>-363</v>
      </c>
      <c r="L25" s="63">
        <f t="shared" si="11"/>
        <v>-342</v>
      </c>
      <c r="M25" s="63">
        <f t="shared" si="11"/>
        <v>-360</v>
      </c>
      <c r="N25" s="63">
        <f t="shared" si="11"/>
        <v>-389</v>
      </c>
      <c r="O25" s="63">
        <f t="shared" si="11"/>
        <v>-418</v>
      </c>
      <c r="P25" s="63">
        <f t="shared" si="11"/>
        <v>-366</v>
      </c>
      <c r="Q25" s="63">
        <f t="shared" si="11"/>
        <v>-400</v>
      </c>
      <c r="R25" s="63">
        <f t="shared" si="11"/>
        <v>-393</v>
      </c>
      <c r="S25" s="63">
        <f t="shared" si="11"/>
        <v>-348</v>
      </c>
      <c r="T25" s="63">
        <f aca="true" t="shared" si="12" ref="T25:AH25">SUM(T26:T27)</f>
        <v>-456</v>
      </c>
      <c r="U25" s="63">
        <f t="shared" si="12"/>
        <v>-445</v>
      </c>
      <c r="V25" s="63">
        <f t="shared" si="12"/>
        <v>-437</v>
      </c>
      <c r="W25" s="63">
        <f t="shared" si="12"/>
        <v>-429</v>
      </c>
      <c r="X25" s="63">
        <f t="shared" si="12"/>
        <v>-446</v>
      </c>
      <c r="Y25" s="63">
        <f t="shared" si="12"/>
        <v>-435</v>
      </c>
      <c r="Z25" s="63">
        <f t="shared" si="12"/>
        <v>-524</v>
      </c>
      <c r="AA25" s="63">
        <f t="shared" si="12"/>
        <v>-480</v>
      </c>
      <c r="AB25" s="63">
        <f t="shared" si="12"/>
        <v>-359</v>
      </c>
      <c r="AC25" s="63">
        <f t="shared" si="12"/>
        <v>-475</v>
      </c>
      <c r="AD25" s="63">
        <f t="shared" si="12"/>
        <v>-319</v>
      </c>
      <c r="AE25" s="63">
        <f t="shared" si="12"/>
        <v>-354</v>
      </c>
      <c r="AF25" s="63">
        <f t="shared" si="12"/>
        <v>-428</v>
      </c>
      <c r="AG25" s="63">
        <f t="shared" si="12"/>
        <v>-337</v>
      </c>
      <c r="AH25" s="63">
        <f t="shared" si="12"/>
        <v>-366</v>
      </c>
      <c r="AI25" s="64">
        <v>-371</v>
      </c>
      <c r="AJ25" s="64">
        <v>-393</v>
      </c>
      <c r="AK25" s="64">
        <v>-406</v>
      </c>
      <c r="AL25" s="64">
        <v>-407</v>
      </c>
      <c r="AM25" s="64">
        <v>-328</v>
      </c>
      <c r="AN25" s="64">
        <v>-382</v>
      </c>
      <c r="AO25" s="64">
        <v>-382</v>
      </c>
      <c r="AP25" s="64">
        <v>-357</v>
      </c>
      <c r="AQ25" s="64">
        <v>-295</v>
      </c>
      <c r="AR25" s="64">
        <v>-398</v>
      </c>
      <c r="AS25" s="64">
        <v>-359</v>
      </c>
      <c r="AT25" s="64">
        <v>-429</v>
      </c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</row>
    <row r="26" spans="1:252" s="6" customFormat="1" ht="12" customHeight="1">
      <c r="A26" s="66" t="s">
        <v>56</v>
      </c>
      <c r="B26" s="66">
        <v>123</v>
      </c>
      <c r="C26" s="66">
        <v>104</v>
      </c>
      <c r="D26" s="66">
        <v>65</v>
      </c>
      <c r="E26" s="66">
        <v>-17</v>
      </c>
      <c r="F26" s="66">
        <v>-22</v>
      </c>
      <c r="G26" s="66">
        <v>-45</v>
      </c>
      <c r="H26" s="66">
        <v>-77</v>
      </c>
      <c r="I26" s="66">
        <v>-132</v>
      </c>
      <c r="J26" s="66">
        <v>-205</v>
      </c>
      <c r="K26" s="66">
        <v>-226</v>
      </c>
      <c r="L26" s="66">
        <v>-220</v>
      </c>
      <c r="M26" s="66">
        <v>-228</v>
      </c>
      <c r="N26" s="66">
        <v>-257</v>
      </c>
      <c r="O26" s="66">
        <v>-270</v>
      </c>
      <c r="P26" s="66">
        <v>-231</v>
      </c>
      <c r="Q26" s="66">
        <v>-282</v>
      </c>
      <c r="R26" s="66">
        <v>-271</v>
      </c>
      <c r="S26" s="66">
        <v>-255</v>
      </c>
      <c r="T26" s="66">
        <v>-308</v>
      </c>
      <c r="U26" s="66">
        <v>-313</v>
      </c>
      <c r="V26" s="66">
        <v>-272</v>
      </c>
      <c r="W26" s="66">
        <v>-263</v>
      </c>
      <c r="X26" s="66">
        <v>-277</v>
      </c>
      <c r="Y26" s="66">
        <v>-288</v>
      </c>
      <c r="Z26" s="66">
        <v>-374</v>
      </c>
      <c r="AA26" s="66">
        <v>-335</v>
      </c>
      <c r="AB26" s="66">
        <v>-235</v>
      </c>
      <c r="AC26" s="66">
        <v>-328</v>
      </c>
      <c r="AD26" s="66">
        <v>-206</v>
      </c>
      <c r="AE26" s="66">
        <v>-266</v>
      </c>
      <c r="AF26" s="66">
        <v>-308</v>
      </c>
      <c r="AG26" s="66">
        <v>-233</v>
      </c>
      <c r="AH26" s="66">
        <v>-233</v>
      </c>
      <c r="AI26" s="67">
        <v>-248</v>
      </c>
      <c r="AJ26" s="59">
        <v>-268</v>
      </c>
      <c r="AK26" s="59">
        <v>-262</v>
      </c>
      <c r="AL26" s="59">
        <v>-312</v>
      </c>
      <c r="AM26" s="59">
        <v>-194</v>
      </c>
      <c r="AN26" s="59">
        <v>-284</v>
      </c>
      <c r="AO26" s="59">
        <v>-284</v>
      </c>
      <c r="AP26" s="59">
        <v>-237</v>
      </c>
      <c r="AQ26" s="59">
        <v>-199</v>
      </c>
      <c r="AR26" s="59">
        <v>-252</v>
      </c>
      <c r="AS26" s="59">
        <v>-247</v>
      </c>
      <c r="AT26" s="59">
        <v>-319</v>
      </c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</row>
    <row r="27" spans="1:252" ht="12" customHeight="1">
      <c r="A27" s="66" t="s">
        <v>57</v>
      </c>
      <c r="B27" s="66">
        <v>119</v>
      </c>
      <c r="C27" s="66">
        <v>116</v>
      </c>
      <c r="D27" s="66">
        <v>-24</v>
      </c>
      <c r="E27" s="66">
        <v>-2</v>
      </c>
      <c r="F27" s="66">
        <v>-51</v>
      </c>
      <c r="G27" s="66">
        <v>-67</v>
      </c>
      <c r="H27" s="66">
        <v>-101</v>
      </c>
      <c r="I27" s="66">
        <v>-131</v>
      </c>
      <c r="J27" s="66">
        <v>-112</v>
      </c>
      <c r="K27" s="66">
        <v>-137</v>
      </c>
      <c r="L27" s="66">
        <v>-122</v>
      </c>
      <c r="M27" s="66">
        <v>-132</v>
      </c>
      <c r="N27" s="66">
        <v>-132</v>
      </c>
      <c r="O27" s="66">
        <v>-148</v>
      </c>
      <c r="P27" s="66">
        <v>-135</v>
      </c>
      <c r="Q27" s="66">
        <v>-118</v>
      </c>
      <c r="R27" s="66">
        <v>-122</v>
      </c>
      <c r="S27" s="66">
        <v>-93</v>
      </c>
      <c r="T27" s="66">
        <v>-148</v>
      </c>
      <c r="U27" s="66">
        <v>-132</v>
      </c>
      <c r="V27" s="66">
        <v>-165</v>
      </c>
      <c r="W27" s="66">
        <v>-166</v>
      </c>
      <c r="X27" s="66">
        <v>-169</v>
      </c>
      <c r="Y27" s="66">
        <v>-147</v>
      </c>
      <c r="Z27" s="66">
        <v>-150</v>
      </c>
      <c r="AA27" s="66">
        <v>-145</v>
      </c>
      <c r="AB27" s="66">
        <v>-124</v>
      </c>
      <c r="AC27" s="66">
        <v>-147</v>
      </c>
      <c r="AD27" s="66">
        <v>-113</v>
      </c>
      <c r="AE27" s="66">
        <v>-88</v>
      </c>
      <c r="AF27" s="66">
        <v>-120</v>
      </c>
      <c r="AG27" s="66">
        <v>-104</v>
      </c>
      <c r="AH27" s="66">
        <v>-133</v>
      </c>
      <c r="AI27" s="67">
        <v>-123</v>
      </c>
      <c r="AJ27" s="59">
        <v>-125</v>
      </c>
      <c r="AK27" s="59">
        <v>-144</v>
      </c>
      <c r="AL27" s="59">
        <v>-95</v>
      </c>
      <c r="AM27" s="59">
        <v>-134</v>
      </c>
      <c r="AN27" s="59">
        <v>-98</v>
      </c>
      <c r="AO27" s="59">
        <v>-98</v>
      </c>
      <c r="AP27" s="59">
        <v>-120</v>
      </c>
      <c r="AQ27" s="59">
        <v>-96</v>
      </c>
      <c r="AR27" s="59">
        <v>-146</v>
      </c>
      <c r="AS27" s="59">
        <v>-112</v>
      </c>
      <c r="AT27" s="59">
        <v>-110</v>
      </c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</row>
    <row r="28" spans="1:252" ht="12" customHeight="1">
      <c r="A28" s="63" t="s">
        <v>63</v>
      </c>
      <c r="B28" s="63">
        <v>0</v>
      </c>
      <c r="C28" s="63">
        <v>0</v>
      </c>
      <c r="D28" s="63">
        <v>0</v>
      </c>
      <c r="E28" s="63">
        <v>0</v>
      </c>
      <c r="F28" s="63">
        <v>0</v>
      </c>
      <c r="G28" s="63">
        <v>0</v>
      </c>
      <c r="H28" s="63">
        <v>-2</v>
      </c>
      <c r="I28" s="63">
        <v>3</v>
      </c>
      <c r="J28" s="63">
        <v>-1</v>
      </c>
      <c r="K28" s="63">
        <v>3</v>
      </c>
      <c r="L28" s="63">
        <v>0</v>
      </c>
      <c r="M28" s="63">
        <v>4</v>
      </c>
      <c r="N28" s="63">
        <v>1</v>
      </c>
      <c r="O28" s="63">
        <v>3</v>
      </c>
      <c r="P28" s="63">
        <v>0</v>
      </c>
      <c r="Q28" s="63">
        <v>-3</v>
      </c>
      <c r="R28" s="63">
        <v>0</v>
      </c>
      <c r="S28" s="63">
        <v>-1</v>
      </c>
      <c r="T28" s="63">
        <v>-1</v>
      </c>
      <c r="U28" s="63">
        <v>0</v>
      </c>
      <c r="V28" s="63">
        <v>0</v>
      </c>
      <c r="W28" s="63">
        <v>0</v>
      </c>
      <c r="X28" s="63">
        <v>1</v>
      </c>
      <c r="Y28" s="63">
        <v>-1</v>
      </c>
      <c r="Z28" s="63">
        <v>-2</v>
      </c>
      <c r="AA28" s="63">
        <v>0</v>
      </c>
      <c r="AB28" s="63">
        <v>4</v>
      </c>
      <c r="AC28" s="63">
        <v>2</v>
      </c>
      <c r="AD28" s="63">
        <v>1</v>
      </c>
      <c r="AE28" s="63">
        <v>-1</v>
      </c>
      <c r="AF28" s="63">
        <v>-1</v>
      </c>
      <c r="AG28" s="63">
        <v>1</v>
      </c>
      <c r="AH28" s="63">
        <v>-1</v>
      </c>
      <c r="AI28" s="67">
        <v>2</v>
      </c>
      <c r="AJ28" s="59">
        <v>0</v>
      </c>
      <c r="AK28" s="59">
        <v>-1</v>
      </c>
      <c r="AL28" s="59">
        <v>-2</v>
      </c>
      <c r="AM28" s="59">
        <v>-2</v>
      </c>
      <c r="AN28" s="59">
        <v>-5</v>
      </c>
      <c r="AO28" s="59">
        <v>-5</v>
      </c>
      <c r="AP28" s="59">
        <v>-3</v>
      </c>
      <c r="AQ28" s="59">
        <v>1</v>
      </c>
      <c r="AR28" s="59">
        <v>-2</v>
      </c>
      <c r="AS28" s="59">
        <v>-5</v>
      </c>
      <c r="AT28" s="59">
        <v>-12</v>
      </c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</row>
    <row r="29" spans="1:252" ht="12" customHeight="1">
      <c r="A29" s="68" t="s">
        <v>60</v>
      </c>
      <c r="B29" s="68">
        <v>-566</v>
      </c>
      <c r="C29" s="68">
        <v>-533</v>
      </c>
      <c r="D29" s="68">
        <v>-601</v>
      </c>
      <c r="E29" s="68">
        <v>-649</v>
      </c>
      <c r="F29" s="68">
        <v>-633</v>
      </c>
      <c r="G29" s="68">
        <v>-716</v>
      </c>
      <c r="H29" s="68">
        <v>-617</v>
      </c>
      <c r="I29" s="68">
        <v>-728</v>
      </c>
      <c r="J29" s="68">
        <v>-742</v>
      </c>
      <c r="K29" s="68">
        <v>-720</v>
      </c>
      <c r="L29" s="68">
        <v>-775</v>
      </c>
      <c r="M29" s="68">
        <v>-636</v>
      </c>
      <c r="N29" s="68">
        <v>-616</v>
      </c>
      <c r="O29" s="68">
        <v>-631</v>
      </c>
      <c r="P29" s="68">
        <v>-511</v>
      </c>
      <c r="Q29" s="68">
        <v>-499</v>
      </c>
      <c r="R29" s="68">
        <v>-481</v>
      </c>
      <c r="S29" s="68">
        <v>-489</v>
      </c>
      <c r="T29" s="68">
        <v>-459</v>
      </c>
      <c r="U29" s="68">
        <v>-432</v>
      </c>
      <c r="V29" s="68">
        <v>-445</v>
      </c>
      <c r="W29" s="68">
        <v>-399</v>
      </c>
      <c r="X29" s="68">
        <v>-462</v>
      </c>
      <c r="Y29" s="68">
        <v>-393</v>
      </c>
      <c r="Z29" s="68">
        <v>-328</v>
      </c>
      <c r="AA29" s="68">
        <v>-368</v>
      </c>
      <c r="AB29" s="68">
        <v>-326</v>
      </c>
      <c r="AC29" s="68">
        <v>-237</v>
      </c>
      <c r="AD29" s="68">
        <v>-234</v>
      </c>
      <c r="AE29" s="68">
        <v>-280</v>
      </c>
      <c r="AF29" s="68">
        <v>-246</v>
      </c>
      <c r="AG29" s="68">
        <v>-158</v>
      </c>
      <c r="AH29" s="68">
        <v>-196</v>
      </c>
      <c r="AI29" s="64">
        <v>-175</v>
      </c>
      <c r="AJ29" s="65">
        <v>-171</v>
      </c>
      <c r="AK29" s="65">
        <v>-238</v>
      </c>
      <c r="AL29" s="65">
        <v>-188</v>
      </c>
      <c r="AM29" s="65">
        <v>-111</v>
      </c>
      <c r="AN29" s="65">
        <v>-122</v>
      </c>
      <c r="AO29" s="65">
        <v>-113</v>
      </c>
      <c r="AP29" s="65">
        <v>-65</v>
      </c>
      <c r="AQ29" s="65">
        <v>-154</v>
      </c>
      <c r="AR29" s="65">
        <v>-173</v>
      </c>
      <c r="AS29" s="65">
        <v>-141</v>
      </c>
      <c r="AT29" s="65">
        <v>-166</v>
      </c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</row>
    <row r="30" spans="1:252" ht="15" customHeight="1">
      <c r="A30" s="68" t="s">
        <v>27</v>
      </c>
      <c r="B30" s="68">
        <v>235</v>
      </c>
      <c r="C30" s="68">
        <v>-7</v>
      </c>
      <c r="D30" s="68">
        <v>-511</v>
      </c>
      <c r="E30" s="68">
        <v>-1125</v>
      </c>
      <c r="F30" s="68">
        <v>-1568</v>
      </c>
      <c r="G30" s="68">
        <v>-1830</v>
      </c>
      <c r="H30" s="68">
        <v>-2017</v>
      </c>
      <c r="I30" s="68">
        <v>-2377</v>
      </c>
      <c r="J30" s="68">
        <v>-2435</v>
      </c>
      <c r="K30" s="68">
        <v>-2325</v>
      </c>
      <c r="L30" s="68">
        <v>-2602</v>
      </c>
      <c r="M30" s="68">
        <v>-2510</v>
      </c>
      <c r="N30" s="68">
        <v>-2565</v>
      </c>
      <c r="O30" s="68">
        <v>-2653</v>
      </c>
      <c r="P30" s="68">
        <v>-2526</v>
      </c>
      <c r="Q30" s="68">
        <v>-2435</v>
      </c>
      <c r="R30" s="68">
        <v>-2486</v>
      </c>
      <c r="S30" s="68">
        <v>-2467</v>
      </c>
      <c r="T30" s="68">
        <v>-2568</v>
      </c>
      <c r="U30" s="68">
        <v>-2481</v>
      </c>
      <c r="V30" s="68">
        <v>-2439</v>
      </c>
      <c r="W30" s="68">
        <v>-2477</v>
      </c>
      <c r="X30" s="68">
        <v>-2371</v>
      </c>
      <c r="Y30" s="68">
        <v>-2266</v>
      </c>
      <c r="Z30" s="68">
        <v>-2286</v>
      </c>
      <c r="AA30" s="68">
        <v>-2429</v>
      </c>
      <c r="AB30" s="68">
        <v>-2039</v>
      </c>
      <c r="AC30" s="68">
        <v>-1974</v>
      </c>
      <c r="AD30" s="68">
        <v>-1834</v>
      </c>
      <c r="AE30" s="68">
        <v>-1726</v>
      </c>
      <c r="AF30" s="68">
        <v>-2063</v>
      </c>
      <c r="AG30" s="68">
        <v>-1480</v>
      </c>
      <c r="AH30" s="68">
        <v>-1733</v>
      </c>
      <c r="AI30" s="69">
        <v>-1661</v>
      </c>
      <c r="AJ30" s="69">
        <v>-1583</v>
      </c>
      <c r="AK30" s="69">
        <v>-1568</v>
      </c>
      <c r="AL30" s="69">
        <v>-1398</v>
      </c>
      <c r="AM30" s="69">
        <v>-1424</v>
      </c>
      <c r="AN30" s="69">
        <v>-1499</v>
      </c>
      <c r="AO30" s="69">
        <v>-1644</v>
      </c>
      <c r="AP30" s="69">
        <v>-1360</v>
      </c>
      <c r="AQ30" s="69">
        <v>-1106</v>
      </c>
      <c r="AR30" s="69">
        <v>-1662</v>
      </c>
      <c r="AS30" s="69">
        <v>-1394</v>
      </c>
      <c r="AT30" s="69">
        <v>-1580</v>
      </c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</row>
    <row r="31" spans="1:252" ht="15" customHeight="1">
      <c r="A31" s="70" t="s">
        <v>28</v>
      </c>
      <c r="B31" s="70">
        <v>-331</v>
      </c>
      <c r="C31" s="70">
        <v>-540</v>
      </c>
      <c r="D31" s="70">
        <v>-1112</v>
      </c>
      <c r="E31" s="70">
        <v>-1774</v>
      </c>
      <c r="F31" s="70">
        <v>-2201</v>
      </c>
      <c r="G31" s="70">
        <v>-2546</v>
      </c>
      <c r="H31" s="70">
        <v>-2636</v>
      </c>
      <c r="I31" s="70">
        <v>-3102</v>
      </c>
      <c r="J31" s="70">
        <v>-3178</v>
      </c>
      <c r="K31" s="70">
        <v>-3042</v>
      </c>
      <c r="L31" s="70">
        <v>-3377</v>
      </c>
      <c r="M31" s="70">
        <v>-3142</v>
      </c>
      <c r="N31" s="70">
        <v>-3180</v>
      </c>
      <c r="O31" s="70">
        <v>-3281</v>
      </c>
      <c r="P31" s="70">
        <v>-3037</v>
      </c>
      <c r="Q31" s="70">
        <v>-2937</v>
      </c>
      <c r="R31" s="70">
        <v>-2967</v>
      </c>
      <c r="S31" s="70">
        <v>-2957</v>
      </c>
      <c r="T31" s="70">
        <v>-3028</v>
      </c>
      <c r="U31" s="70">
        <v>-2913</v>
      </c>
      <c r="V31" s="70">
        <v>-2884</v>
      </c>
      <c r="W31" s="70">
        <v>-2876</v>
      </c>
      <c r="X31" s="70">
        <v>-2832</v>
      </c>
      <c r="Y31" s="70">
        <v>-2660</v>
      </c>
      <c r="Z31" s="70">
        <v>-2616</v>
      </c>
      <c r="AA31" s="70">
        <v>-2797</v>
      </c>
      <c r="AB31" s="70">
        <v>-2361</v>
      </c>
      <c r="AC31" s="70">
        <v>-2209</v>
      </c>
      <c r="AD31" s="70">
        <v>-2067</v>
      </c>
      <c r="AE31" s="70">
        <v>-2007</v>
      </c>
      <c r="AF31" s="70">
        <v>-2310</v>
      </c>
      <c r="AG31" s="70">
        <v>-1637</v>
      </c>
      <c r="AH31" s="70">
        <v>-1930</v>
      </c>
      <c r="AI31" s="71">
        <v>-1834</v>
      </c>
      <c r="AJ31" s="71">
        <v>-1754</v>
      </c>
      <c r="AK31" s="71">
        <v>-1807</v>
      </c>
      <c r="AL31" s="71">
        <v>-1588</v>
      </c>
      <c r="AM31" s="71">
        <v>-1537</v>
      </c>
      <c r="AN31" s="71">
        <v>-1626</v>
      </c>
      <c r="AO31" s="71">
        <v>-1762</v>
      </c>
      <c r="AP31" s="71">
        <v>-1428</v>
      </c>
      <c r="AQ31" s="71">
        <v>-1259</v>
      </c>
      <c r="AR31" s="71">
        <v>-1837</v>
      </c>
      <c r="AS31" s="71">
        <v>-1540</v>
      </c>
      <c r="AT31" s="71">
        <v>-1758</v>
      </c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</row>
    <row r="32" spans="1:252" s="7" customFormat="1" ht="12" customHeight="1">
      <c r="A32" s="72" t="s">
        <v>33</v>
      </c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8"/>
      <c r="IF32" s="8"/>
      <c r="IG32" s="8"/>
      <c r="IH32" s="8"/>
      <c r="II32" s="8"/>
      <c r="IJ32" s="8"/>
      <c r="IK32" s="8"/>
      <c r="IL32" s="8"/>
      <c r="IM32" s="8"/>
      <c r="IN32" s="8"/>
      <c r="IO32" s="8"/>
      <c r="IP32" s="8"/>
      <c r="IQ32" s="8"/>
      <c r="IR32" s="8"/>
    </row>
    <row r="33" spans="1:252" s="7" customFormat="1" ht="12" customHeight="1">
      <c r="A33" s="42" t="s">
        <v>62</v>
      </c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8"/>
      <c r="II33" s="8"/>
      <c r="IJ33" s="8"/>
      <c r="IK33" s="8"/>
      <c r="IL33" s="8"/>
      <c r="IM33" s="8"/>
      <c r="IN33" s="8"/>
      <c r="IO33" s="8"/>
      <c r="IP33" s="8"/>
      <c r="IQ33" s="8"/>
      <c r="IR33" s="8"/>
    </row>
    <row r="34" spans="1:252" s="9" customFormat="1" ht="12" customHeight="1">
      <c r="A34" s="73" t="s">
        <v>34</v>
      </c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8"/>
      <c r="HQ34" s="8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8"/>
      <c r="IC34" s="8"/>
      <c r="ID34" s="8"/>
      <c r="IE34" s="8"/>
      <c r="IF34" s="8"/>
      <c r="IG34" s="8"/>
      <c r="IH34" s="8"/>
      <c r="II34" s="8"/>
      <c r="IJ34" s="8"/>
      <c r="IK34" s="8"/>
      <c r="IL34" s="8"/>
      <c r="IM34" s="8"/>
      <c r="IN34" s="8"/>
      <c r="IO34" s="8"/>
      <c r="IP34" s="8"/>
      <c r="IQ34" s="8"/>
      <c r="IR34" s="8"/>
    </row>
    <row r="35" spans="1:252" s="10" customFormat="1" ht="12" customHeight="1">
      <c r="A35" s="74" t="s">
        <v>29</v>
      </c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  <c r="HL35" s="11"/>
      <c r="HM35" s="11"/>
      <c r="HN35" s="11"/>
      <c r="HO35" s="11"/>
      <c r="HP35" s="11"/>
      <c r="HQ35" s="11"/>
      <c r="HR35" s="11"/>
      <c r="HS35" s="11"/>
      <c r="HT35" s="11"/>
      <c r="HU35" s="11"/>
      <c r="HV35" s="11"/>
      <c r="HW35" s="11"/>
      <c r="HX35" s="11"/>
      <c r="HY35" s="11"/>
      <c r="HZ35" s="11"/>
      <c r="IA35" s="11"/>
      <c r="IB35" s="11"/>
      <c r="IC35" s="11"/>
      <c r="ID35" s="11"/>
      <c r="IE35" s="11"/>
      <c r="IF35" s="11"/>
      <c r="IG35" s="11"/>
      <c r="IH35" s="11"/>
      <c r="II35" s="11"/>
      <c r="IJ35" s="11"/>
      <c r="IK35" s="11"/>
      <c r="IL35" s="11"/>
      <c r="IM35" s="11"/>
      <c r="IN35" s="11"/>
      <c r="IO35" s="11"/>
      <c r="IP35" s="11"/>
      <c r="IQ35" s="11"/>
      <c r="IR35" s="11"/>
    </row>
    <row r="36" spans="1:252" s="10" customFormat="1" ht="12" customHeight="1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  <c r="HW36" s="11"/>
      <c r="HX36" s="11"/>
      <c r="HY36" s="11"/>
      <c r="HZ36" s="11"/>
      <c r="IA36" s="11"/>
      <c r="IB36" s="11"/>
      <c r="IC36" s="11"/>
      <c r="ID36" s="11"/>
      <c r="IE36" s="11"/>
      <c r="IF36" s="11"/>
      <c r="IG36" s="11"/>
      <c r="IH36" s="11"/>
      <c r="II36" s="11"/>
      <c r="IJ36" s="11"/>
      <c r="IK36" s="11"/>
      <c r="IL36" s="11"/>
      <c r="IM36" s="11"/>
      <c r="IN36" s="11"/>
      <c r="IO36" s="11"/>
      <c r="IP36" s="11"/>
      <c r="IQ36" s="11"/>
      <c r="IR36" s="11"/>
    </row>
    <row r="37" spans="1:252" ht="12" customHeight="1">
      <c r="A37" s="28" t="s">
        <v>61</v>
      </c>
      <c r="B37" s="28">
        <f>SUM(B4+B8+B12+B17+B20+B25+B28)</f>
        <v>-331</v>
      </c>
      <c r="C37" s="28">
        <f aca="true" t="shared" si="13" ref="C37:P37">SUM(C4+C8+C12+C17+C20+C25+C28)</f>
        <v>-540</v>
      </c>
      <c r="D37" s="28">
        <f t="shared" si="13"/>
        <v>-1112</v>
      </c>
      <c r="E37" s="28">
        <f t="shared" si="13"/>
        <v>-1774</v>
      </c>
      <c r="F37" s="28">
        <f t="shared" si="13"/>
        <v>-2201</v>
      </c>
      <c r="G37" s="28">
        <f t="shared" si="13"/>
        <v>-2546</v>
      </c>
      <c r="H37" s="28">
        <f t="shared" si="13"/>
        <v>-2636</v>
      </c>
      <c r="I37" s="28">
        <f t="shared" si="13"/>
        <v>-3102</v>
      </c>
      <c r="J37" s="28">
        <f t="shared" si="13"/>
        <v>-3178</v>
      </c>
      <c r="K37" s="28">
        <f t="shared" si="13"/>
        <v>-3042</v>
      </c>
      <c r="L37" s="28">
        <f t="shared" si="13"/>
        <v>-3377</v>
      </c>
      <c r="M37" s="28">
        <f t="shared" si="13"/>
        <v>-3142</v>
      </c>
      <c r="N37" s="28">
        <f t="shared" si="13"/>
        <v>-3180</v>
      </c>
      <c r="O37" s="28">
        <f t="shared" si="13"/>
        <v>-3281</v>
      </c>
      <c r="P37" s="28">
        <f t="shared" si="13"/>
        <v>-3037</v>
      </c>
      <c r="Q37" s="28">
        <f>SUM(Q4+Q8+Q12+Q17+Q20+Q25+Q28)</f>
        <v>-2937</v>
      </c>
      <c r="R37" s="28">
        <f aca="true" t="shared" si="14" ref="R37:AD37">SUM(R4+R8+R12+R17+R20+R25+R28)</f>
        <v>-2967</v>
      </c>
      <c r="S37" s="28">
        <f t="shared" si="14"/>
        <v>-2957</v>
      </c>
      <c r="T37" s="28">
        <f t="shared" si="14"/>
        <v>-3028</v>
      </c>
      <c r="U37" s="28">
        <f t="shared" si="14"/>
        <v>-2913</v>
      </c>
      <c r="V37" s="28">
        <f t="shared" si="14"/>
        <v>-2884</v>
      </c>
      <c r="W37" s="28">
        <f t="shared" si="14"/>
        <v>-2876</v>
      </c>
      <c r="X37" s="28">
        <f t="shared" si="14"/>
        <v>-2832</v>
      </c>
      <c r="Y37" s="28">
        <f t="shared" si="14"/>
        <v>-2660</v>
      </c>
      <c r="Z37" s="28">
        <f t="shared" si="14"/>
        <v>-2616</v>
      </c>
      <c r="AA37" s="28">
        <f t="shared" si="14"/>
        <v>-2797</v>
      </c>
      <c r="AB37" s="28">
        <f t="shared" si="14"/>
        <v>-2361</v>
      </c>
      <c r="AC37" s="28">
        <f t="shared" si="14"/>
        <v>-2209</v>
      </c>
      <c r="AD37" s="28">
        <f t="shared" si="14"/>
        <v>-2067</v>
      </c>
      <c r="AE37" s="28">
        <f>SUM(AE4+AE8+AE12+AE17+AE20+AE25+AE28)</f>
        <v>-2007</v>
      </c>
      <c r="AF37" s="28">
        <f aca="true" t="shared" si="15" ref="AF37:AP37">SUM(AF4+AF8+AF12+AF17+AF20+AF25+AF28)</f>
        <v>-2310</v>
      </c>
      <c r="AG37" s="28">
        <f t="shared" si="15"/>
        <v>-1637</v>
      </c>
      <c r="AH37" s="28">
        <f t="shared" si="15"/>
        <v>-1930</v>
      </c>
      <c r="AI37" s="28">
        <f t="shared" si="15"/>
        <v>-1834</v>
      </c>
      <c r="AJ37" s="28">
        <f t="shared" si="15"/>
        <v>-1754</v>
      </c>
      <c r="AK37" s="28">
        <f t="shared" si="15"/>
        <v>-1807</v>
      </c>
      <c r="AL37" s="28">
        <f t="shared" si="15"/>
        <v>-1588</v>
      </c>
      <c r="AM37" s="28">
        <f t="shared" si="15"/>
        <v>-1537</v>
      </c>
      <c r="AN37" s="28">
        <f t="shared" si="15"/>
        <v>-1626</v>
      </c>
      <c r="AO37" s="28">
        <f t="shared" si="15"/>
        <v>-1762</v>
      </c>
      <c r="AP37" s="28">
        <f t="shared" si="15"/>
        <v>-1428</v>
      </c>
      <c r="AQ37" s="28">
        <f>SUM(AQ4+AQ8+AQ12+AQ17+AQ20+AQ25+AQ28)</f>
        <v>-1259</v>
      </c>
      <c r="AR37" s="28">
        <f>SUM(AR4+AR8+AR12+AR17+AR20+AR25+AR28)</f>
        <v>-1837</v>
      </c>
      <c r="AS37" s="28">
        <f>SUM(AS4+AS8+AS12+AS17+AS20+AS25+AS28)</f>
        <v>-1540</v>
      </c>
      <c r="AT37" s="28">
        <f>SUM(AT4+AT8+AT12+AT17+AT20+AT25+AT28)</f>
        <v>-1758</v>
      </c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</row>
    <row r="38" spans="1:252" ht="10.5" customHeight="1">
      <c r="A38" s="28"/>
      <c r="B38" s="28">
        <f>B31-B37</f>
        <v>0</v>
      </c>
      <c r="C38" s="28">
        <f aca="true" t="shared" si="16" ref="C38:P38">C31-C37</f>
        <v>0</v>
      </c>
      <c r="D38" s="28">
        <f t="shared" si="16"/>
        <v>0</v>
      </c>
      <c r="E38" s="28">
        <f t="shared" si="16"/>
        <v>0</v>
      </c>
      <c r="F38" s="28">
        <f t="shared" si="16"/>
        <v>0</v>
      </c>
      <c r="G38" s="28">
        <f t="shared" si="16"/>
        <v>0</v>
      </c>
      <c r="H38" s="28">
        <f t="shared" si="16"/>
        <v>0</v>
      </c>
      <c r="I38" s="28">
        <f t="shared" si="16"/>
        <v>0</v>
      </c>
      <c r="J38" s="28">
        <f t="shared" si="16"/>
        <v>0</v>
      </c>
      <c r="K38" s="28">
        <f t="shared" si="16"/>
        <v>0</v>
      </c>
      <c r="L38" s="28">
        <f t="shared" si="16"/>
        <v>0</v>
      </c>
      <c r="M38" s="28">
        <f t="shared" si="16"/>
        <v>0</v>
      </c>
      <c r="N38" s="28">
        <f t="shared" si="16"/>
        <v>0</v>
      </c>
      <c r="O38" s="28">
        <f t="shared" si="16"/>
        <v>0</v>
      </c>
      <c r="P38" s="28">
        <f t="shared" si="16"/>
        <v>0</v>
      </c>
      <c r="Q38" s="28">
        <f aca="true" t="shared" si="17" ref="Q38:AR38">Q31-Q37</f>
        <v>0</v>
      </c>
      <c r="R38" s="28">
        <f t="shared" si="17"/>
        <v>0</v>
      </c>
      <c r="S38" s="28">
        <f t="shared" si="17"/>
        <v>0</v>
      </c>
      <c r="T38" s="28">
        <f t="shared" si="17"/>
        <v>0</v>
      </c>
      <c r="U38" s="28">
        <f t="shared" si="17"/>
        <v>0</v>
      </c>
      <c r="V38" s="28">
        <f t="shared" si="17"/>
        <v>0</v>
      </c>
      <c r="W38" s="28">
        <f t="shared" si="17"/>
        <v>0</v>
      </c>
      <c r="X38" s="28">
        <f t="shared" si="17"/>
        <v>0</v>
      </c>
      <c r="Y38" s="28">
        <f t="shared" si="17"/>
        <v>0</v>
      </c>
      <c r="Z38" s="28">
        <f t="shared" si="17"/>
        <v>0</v>
      </c>
      <c r="AA38" s="28">
        <f t="shared" si="17"/>
        <v>0</v>
      </c>
      <c r="AB38" s="28">
        <f t="shared" si="17"/>
        <v>0</v>
      </c>
      <c r="AC38" s="28">
        <f t="shared" si="17"/>
        <v>0</v>
      </c>
      <c r="AD38" s="28">
        <f t="shared" si="17"/>
        <v>0</v>
      </c>
      <c r="AE38" s="28">
        <f t="shared" si="17"/>
        <v>0</v>
      </c>
      <c r="AF38" s="28">
        <f t="shared" si="17"/>
        <v>0</v>
      </c>
      <c r="AG38" s="28">
        <f t="shared" si="17"/>
        <v>0</v>
      </c>
      <c r="AH38" s="28">
        <f t="shared" si="17"/>
        <v>0</v>
      </c>
      <c r="AI38" s="28">
        <f t="shared" si="17"/>
        <v>0</v>
      </c>
      <c r="AJ38" s="28">
        <f t="shared" si="17"/>
        <v>0</v>
      </c>
      <c r="AK38" s="28">
        <f t="shared" si="17"/>
        <v>0</v>
      </c>
      <c r="AL38" s="28">
        <f t="shared" si="17"/>
        <v>0</v>
      </c>
      <c r="AM38" s="28">
        <f t="shared" si="17"/>
        <v>0</v>
      </c>
      <c r="AN38" s="28">
        <f t="shared" si="17"/>
        <v>0</v>
      </c>
      <c r="AO38" s="28">
        <f t="shared" si="17"/>
        <v>0</v>
      </c>
      <c r="AP38" s="28">
        <f t="shared" si="17"/>
        <v>0</v>
      </c>
      <c r="AQ38" s="28">
        <f t="shared" si="17"/>
        <v>0</v>
      </c>
      <c r="AR38" s="28">
        <f t="shared" si="17"/>
        <v>0</v>
      </c>
      <c r="AS38" s="28"/>
      <c r="AT38" s="28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</row>
    <row r="39" spans="1:252" ht="11.25">
      <c r="A39" s="47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</row>
    <row r="40" spans="1:252" ht="11.25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</row>
    <row r="41" spans="1:252" ht="11.25">
      <c r="A41" s="47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</row>
    <row r="42" spans="1:252" ht="11.25">
      <c r="A42" s="47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</row>
    <row r="43" spans="1:252" ht="11.25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</row>
    <row r="44" spans="1:252" ht="11.25">
      <c r="A44" s="47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</row>
    <row r="45" spans="1:252" ht="11.25">
      <c r="A45" s="47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</row>
    <row r="46" spans="1:72" ht="11.25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H46" s="48"/>
      <c r="BI46" s="48"/>
      <c r="BJ46" s="48"/>
      <c r="BK46" s="48"/>
      <c r="BL46" s="48"/>
      <c r="BM46" s="48"/>
      <c r="BN46" s="48"/>
      <c r="BO46" s="48"/>
      <c r="BP46" s="48"/>
      <c r="BQ46" s="48"/>
      <c r="BR46" s="48"/>
      <c r="BS46" s="48"/>
      <c r="BT46" s="48"/>
    </row>
    <row r="47" spans="1:72" ht="11.25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8"/>
      <c r="BH47" s="48"/>
      <c r="BI47" s="48"/>
      <c r="BJ47" s="48"/>
      <c r="BK47" s="48"/>
      <c r="BL47" s="48"/>
      <c r="BM47" s="48"/>
      <c r="BN47" s="48"/>
      <c r="BO47" s="48"/>
      <c r="BP47" s="48"/>
      <c r="BQ47" s="48"/>
      <c r="BR47" s="48"/>
      <c r="BS47" s="48"/>
      <c r="BT47" s="48"/>
    </row>
    <row r="48" spans="1:72" ht="11.25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48"/>
      <c r="BH48" s="48"/>
      <c r="BI48" s="48"/>
      <c r="BJ48" s="48"/>
      <c r="BK48" s="48"/>
      <c r="BL48" s="48"/>
      <c r="BM48" s="48"/>
      <c r="BN48" s="48"/>
      <c r="BO48" s="48"/>
      <c r="BP48" s="48"/>
      <c r="BQ48" s="48"/>
      <c r="BR48" s="48"/>
      <c r="BS48" s="48"/>
      <c r="BT48" s="48"/>
    </row>
    <row r="49" spans="1:72" ht="11.25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  <c r="BF49" s="48"/>
      <c r="BG49" s="48"/>
      <c r="BH49" s="48"/>
      <c r="BI49" s="48"/>
      <c r="BJ49" s="48"/>
      <c r="BK49" s="48"/>
      <c r="BL49" s="48"/>
      <c r="BM49" s="48"/>
      <c r="BN49" s="48"/>
      <c r="BO49" s="48"/>
      <c r="BP49" s="48"/>
      <c r="BQ49" s="48"/>
      <c r="BR49" s="48"/>
      <c r="BS49" s="48"/>
      <c r="BT49" s="48"/>
    </row>
    <row r="50" spans="1:72" ht="11.25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  <c r="BF50" s="48"/>
      <c r="BG50" s="48"/>
      <c r="BH50" s="48"/>
      <c r="BI50" s="48"/>
      <c r="BJ50" s="48"/>
      <c r="BK50" s="48"/>
      <c r="BL50" s="48"/>
      <c r="BM50" s="48"/>
      <c r="BN50" s="48"/>
      <c r="BO50" s="48"/>
      <c r="BP50" s="48"/>
      <c r="BQ50" s="48"/>
      <c r="BR50" s="48"/>
      <c r="BS50" s="48"/>
      <c r="BT50" s="48"/>
    </row>
    <row r="51" spans="1:72" ht="11.25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  <c r="BF51" s="48"/>
      <c r="BG51" s="48"/>
      <c r="BH51" s="48"/>
      <c r="BI51" s="48"/>
      <c r="BJ51" s="48"/>
      <c r="BK51" s="48"/>
      <c r="BL51" s="48"/>
      <c r="BM51" s="48"/>
      <c r="BN51" s="48"/>
      <c r="BO51" s="48"/>
      <c r="BP51" s="48"/>
      <c r="BQ51" s="48"/>
      <c r="BR51" s="48"/>
      <c r="BS51" s="48"/>
      <c r="BT51" s="48"/>
    </row>
    <row r="52" spans="1:72" ht="11.25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  <c r="BF52" s="48"/>
      <c r="BG52" s="48"/>
      <c r="BH52" s="48"/>
      <c r="BI52" s="48"/>
      <c r="BJ52" s="48"/>
      <c r="BK52" s="48"/>
      <c r="BL52" s="48"/>
      <c r="BM52" s="48"/>
      <c r="BN52" s="48"/>
      <c r="BO52" s="48"/>
      <c r="BP52" s="48"/>
      <c r="BQ52" s="48"/>
      <c r="BR52" s="48"/>
      <c r="BS52" s="48"/>
      <c r="BT52" s="48"/>
    </row>
    <row r="53" spans="1:72" ht="11.25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  <c r="BF53" s="48"/>
      <c r="BG53" s="48"/>
      <c r="BH53" s="48"/>
      <c r="BI53" s="48"/>
      <c r="BJ53" s="48"/>
      <c r="BK53" s="48"/>
      <c r="BL53" s="48"/>
      <c r="BM53" s="48"/>
      <c r="BN53" s="48"/>
      <c r="BO53" s="48"/>
      <c r="BP53" s="48"/>
      <c r="BQ53" s="48"/>
      <c r="BR53" s="48"/>
      <c r="BS53" s="48"/>
      <c r="BT53" s="48"/>
    </row>
    <row r="54" spans="1:72" ht="11.25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  <c r="BF54" s="48"/>
      <c r="BG54" s="48"/>
      <c r="BH54" s="48"/>
      <c r="BI54" s="48"/>
      <c r="BJ54" s="48"/>
      <c r="BK54" s="48"/>
      <c r="BL54" s="48"/>
      <c r="BM54" s="48"/>
      <c r="BN54" s="48"/>
      <c r="BO54" s="48"/>
      <c r="BP54" s="48"/>
      <c r="BQ54" s="48"/>
      <c r="BR54" s="48"/>
      <c r="BS54" s="48"/>
      <c r="BT54" s="48"/>
    </row>
    <row r="55" spans="1:72" ht="11.25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  <c r="BF55" s="48"/>
      <c r="BG55" s="48"/>
      <c r="BH55" s="48"/>
      <c r="BI55" s="48"/>
      <c r="BJ55" s="48"/>
      <c r="BK55" s="48"/>
      <c r="BL55" s="48"/>
      <c r="BM55" s="48"/>
      <c r="BN55" s="48"/>
      <c r="BO55" s="48"/>
      <c r="BP55" s="48"/>
      <c r="BQ55" s="48"/>
      <c r="BR55" s="48"/>
      <c r="BS55" s="48"/>
      <c r="BT55" s="48"/>
    </row>
    <row r="56" spans="1:72" ht="11.25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  <c r="BF56" s="48"/>
      <c r="BG56" s="48"/>
      <c r="BH56" s="48"/>
      <c r="BI56" s="48"/>
      <c r="BJ56" s="48"/>
      <c r="BK56" s="48"/>
      <c r="BL56" s="48"/>
      <c r="BM56" s="48"/>
      <c r="BN56" s="48"/>
      <c r="BO56" s="48"/>
      <c r="BP56" s="48"/>
      <c r="BQ56" s="48"/>
      <c r="BR56" s="48"/>
      <c r="BS56" s="48"/>
      <c r="BT56" s="48"/>
    </row>
    <row r="57" spans="1:72" ht="11.25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8"/>
      <c r="BE57" s="48"/>
      <c r="BF57" s="48"/>
      <c r="BG57" s="48"/>
      <c r="BH57" s="48"/>
      <c r="BI57" s="48"/>
      <c r="BJ57" s="48"/>
      <c r="BK57" s="48"/>
      <c r="BL57" s="48"/>
      <c r="BM57" s="48"/>
      <c r="BN57" s="48"/>
      <c r="BO57" s="48"/>
      <c r="BP57" s="48"/>
      <c r="BQ57" s="48"/>
      <c r="BR57" s="48"/>
      <c r="BS57" s="48"/>
      <c r="BT57" s="48"/>
    </row>
    <row r="58" spans="1:72" ht="11.25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  <c r="BF58" s="48"/>
      <c r="BG58" s="48"/>
      <c r="BH58" s="48"/>
      <c r="BI58" s="48"/>
      <c r="BJ58" s="48"/>
      <c r="BK58" s="48"/>
      <c r="BL58" s="48"/>
      <c r="BM58" s="48"/>
      <c r="BN58" s="48"/>
      <c r="BO58" s="48"/>
      <c r="BP58" s="48"/>
      <c r="BQ58" s="48"/>
      <c r="BR58" s="48"/>
      <c r="BS58" s="48"/>
      <c r="BT58" s="48"/>
    </row>
    <row r="59" spans="1:72" ht="11.25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  <c r="BF59" s="48"/>
      <c r="BG59" s="48"/>
      <c r="BH59" s="48"/>
      <c r="BI59" s="48"/>
      <c r="BJ59" s="48"/>
      <c r="BK59" s="48"/>
      <c r="BL59" s="48"/>
      <c r="BM59" s="48"/>
      <c r="BN59" s="48"/>
      <c r="BO59" s="48"/>
      <c r="BP59" s="48"/>
      <c r="BQ59" s="48"/>
      <c r="BR59" s="48"/>
      <c r="BS59" s="48"/>
      <c r="BT59" s="48"/>
    </row>
    <row r="60" spans="1:72" ht="11.25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  <c r="BF60" s="48"/>
      <c r="BG60" s="48"/>
      <c r="BH60" s="48"/>
      <c r="BI60" s="48"/>
      <c r="BJ60" s="48"/>
      <c r="BK60" s="48"/>
      <c r="BL60" s="48"/>
      <c r="BM60" s="48"/>
      <c r="BN60" s="48"/>
      <c r="BO60" s="48"/>
      <c r="BP60" s="48"/>
      <c r="BQ60" s="48"/>
      <c r="BR60" s="48"/>
      <c r="BS60" s="48"/>
      <c r="BT60" s="48"/>
    </row>
    <row r="61" spans="1:72" ht="11.25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  <c r="BF61" s="48"/>
      <c r="BG61" s="48"/>
      <c r="BH61" s="48"/>
      <c r="BI61" s="48"/>
      <c r="BJ61" s="48"/>
      <c r="BK61" s="48"/>
      <c r="BL61" s="48"/>
      <c r="BM61" s="48"/>
      <c r="BN61" s="48"/>
      <c r="BO61" s="48"/>
      <c r="BP61" s="48"/>
      <c r="BQ61" s="48"/>
      <c r="BR61" s="48"/>
      <c r="BS61" s="48"/>
      <c r="BT61" s="48"/>
    </row>
    <row r="62" spans="1:72" ht="11.25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  <c r="BF62" s="48"/>
      <c r="BG62" s="48"/>
      <c r="BH62" s="48"/>
      <c r="BI62" s="48"/>
      <c r="BJ62" s="48"/>
      <c r="BK62" s="48"/>
      <c r="BL62" s="48"/>
      <c r="BM62" s="48"/>
      <c r="BN62" s="48"/>
      <c r="BO62" s="48"/>
      <c r="BP62" s="48"/>
      <c r="BQ62" s="48"/>
      <c r="BR62" s="48"/>
      <c r="BS62" s="48"/>
      <c r="BT62" s="48"/>
    </row>
    <row r="63" spans="1:72" ht="11.25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48"/>
      <c r="BA63" s="48"/>
      <c r="BB63" s="48"/>
      <c r="BC63" s="48"/>
      <c r="BD63" s="48"/>
      <c r="BE63" s="48"/>
      <c r="BF63" s="48"/>
      <c r="BG63" s="48"/>
      <c r="BH63" s="48"/>
      <c r="BI63" s="48"/>
      <c r="BJ63" s="48"/>
      <c r="BK63" s="48"/>
      <c r="BL63" s="48"/>
      <c r="BM63" s="48"/>
      <c r="BN63" s="48"/>
      <c r="BO63" s="48"/>
      <c r="BP63" s="48"/>
      <c r="BQ63" s="48"/>
      <c r="BR63" s="48"/>
      <c r="BS63" s="48"/>
      <c r="BT63" s="48"/>
    </row>
    <row r="64" spans="1:72" ht="11.25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/>
      <c r="BF64" s="48"/>
      <c r="BG64" s="48"/>
      <c r="BH64" s="48"/>
      <c r="BI64" s="48"/>
      <c r="BJ64" s="48"/>
      <c r="BK64" s="48"/>
      <c r="BL64" s="48"/>
      <c r="BM64" s="48"/>
      <c r="BN64" s="48"/>
      <c r="BO64" s="48"/>
      <c r="BP64" s="48"/>
      <c r="BQ64" s="48"/>
      <c r="BR64" s="48"/>
      <c r="BS64" s="48"/>
      <c r="BT64" s="48"/>
    </row>
    <row r="65" spans="1:72" ht="11.25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  <c r="BF65" s="48"/>
      <c r="BG65" s="48"/>
      <c r="BH65" s="48"/>
      <c r="BI65" s="48"/>
      <c r="BJ65" s="48"/>
      <c r="BK65" s="48"/>
      <c r="BL65" s="48"/>
      <c r="BM65" s="48"/>
      <c r="BN65" s="48"/>
      <c r="BO65" s="48"/>
      <c r="BP65" s="48"/>
      <c r="BQ65" s="48"/>
      <c r="BR65" s="48"/>
      <c r="BS65" s="48"/>
      <c r="BT65" s="48"/>
    </row>
    <row r="66" spans="1:72" ht="11.25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48"/>
      <c r="AJ66" s="48"/>
      <c r="AK66" s="48"/>
      <c r="AL66" s="48"/>
      <c r="AM66" s="48"/>
      <c r="AN66" s="48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/>
      <c r="BF66" s="48"/>
      <c r="BG66" s="48"/>
      <c r="BH66" s="48"/>
      <c r="BI66" s="48"/>
      <c r="BJ66" s="48"/>
      <c r="BK66" s="48"/>
      <c r="BL66" s="48"/>
      <c r="BM66" s="48"/>
      <c r="BN66" s="48"/>
      <c r="BO66" s="48"/>
      <c r="BP66" s="48"/>
      <c r="BQ66" s="48"/>
      <c r="BR66" s="48"/>
      <c r="BS66" s="48"/>
      <c r="BT66" s="48"/>
    </row>
    <row r="67" spans="1:72" ht="11.25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  <c r="BF67" s="48"/>
      <c r="BG67" s="48"/>
      <c r="BH67" s="48"/>
      <c r="BI67" s="48"/>
      <c r="BJ67" s="48"/>
      <c r="BK67" s="48"/>
      <c r="BL67" s="48"/>
      <c r="BM67" s="48"/>
      <c r="BN67" s="48"/>
      <c r="BO67" s="48"/>
      <c r="BP67" s="48"/>
      <c r="BQ67" s="48"/>
      <c r="BR67" s="48"/>
      <c r="BS67" s="48"/>
      <c r="BT67" s="48"/>
    </row>
    <row r="68" spans="1:72" ht="11.25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  <c r="BF68" s="48"/>
      <c r="BG68" s="48"/>
      <c r="BH68" s="48"/>
      <c r="BI68" s="48"/>
      <c r="BJ68" s="48"/>
      <c r="BK68" s="48"/>
      <c r="BL68" s="48"/>
      <c r="BM68" s="48"/>
      <c r="BN68" s="48"/>
      <c r="BO68" s="48"/>
      <c r="BP68" s="48"/>
      <c r="BQ68" s="48"/>
      <c r="BR68" s="48"/>
      <c r="BS68" s="48"/>
      <c r="BT68" s="48"/>
    </row>
    <row r="69" spans="1:72" ht="11.25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  <c r="BF69" s="48"/>
      <c r="BG69" s="48"/>
      <c r="BH69" s="48"/>
      <c r="BI69" s="48"/>
      <c r="BJ69" s="48"/>
      <c r="BK69" s="48"/>
      <c r="BL69" s="48"/>
      <c r="BM69" s="48"/>
      <c r="BN69" s="48"/>
      <c r="BO69" s="48"/>
      <c r="BP69" s="48"/>
      <c r="BQ69" s="48"/>
      <c r="BR69" s="48"/>
      <c r="BS69" s="48"/>
      <c r="BT69" s="48"/>
    </row>
    <row r="70" spans="1:72" ht="11.25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48"/>
      <c r="AJ70" s="48"/>
      <c r="AK70" s="48"/>
      <c r="AL70" s="48"/>
      <c r="AM70" s="48"/>
      <c r="AN70" s="48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  <c r="BF70" s="48"/>
      <c r="BG70" s="48"/>
      <c r="BH70" s="48"/>
      <c r="BI70" s="48"/>
      <c r="BJ70" s="48"/>
      <c r="BK70" s="48"/>
      <c r="BL70" s="48"/>
      <c r="BM70" s="48"/>
      <c r="BN70" s="48"/>
      <c r="BO70" s="48"/>
      <c r="BP70" s="48"/>
      <c r="BQ70" s="48"/>
      <c r="BR70" s="48"/>
      <c r="BS70" s="48"/>
      <c r="BT70" s="48"/>
    </row>
    <row r="71" spans="1:72" ht="11.25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/>
      <c r="BF71" s="48"/>
      <c r="BG71" s="48"/>
      <c r="BH71" s="48"/>
      <c r="BI71" s="48"/>
      <c r="BJ71" s="48"/>
      <c r="BK71" s="48"/>
      <c r="BL71" s="48"/>
      <c r="BM71" s="48"/>
      <c r="BN71" s="48"/>
      <c r="BO71" s="48"/>
      <c r="BP71" s="48"/>
      <c r="BQ71" s="48"/>
      <c r="BR71" s="48"/>
      <c r="BS71" s="48"/>
      <c r="BT71" s="48"/>
    </row>
    <row r="72" spans="1:72" ht="11.25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48"/>
      <c r="AJ72" s="48"/>
      <c r="AK72" s="48"/>
      <c r="AL72" s="48"/>
      <c r="AM72" s="48"/>
      <c r="AN72" s="48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  <c r="BF72" s="48"/>
      <c r="BG72" s="48"/>
      <c r="BH72" s="48"/>
      <c r="BI72" s="48"/>
      <c r="BJ72" s="48"/>
      <c r="BK72" s="48"/>
      <c r="BL72" s="48"/>
      <c r="BM72" s="48"/>
      <c r="BN72" s="48"/>
      <c r="BO72" s="48"/>
      <c r="BP72" s="48"/>
      <c r="BQ72" s="48"/>
      <c r="BR72" s="48"/>
      <c r="BS72" s="48"/>
      <c r="BT72" s="48"/>
    </row>
    <row r="73" spans="1:72" ht="11.25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  <c r="BF73" s="48"/>
      <c r="BG73" s="48"/>
      <c r="BH73" s="48"/>
      <c r="BI73" s="48"/>
      <c r="BJ73" s="48"/>
      <c r="BK73" s="48"/>
      <c r="BL73" s="48"/>
      <c r="BM73" s="48"/>
      <c r="BN73" s="48"/>
      <c r="BO73" s="48"/>
      <c r="BP73" s="48"/>
      <c r="BQ73" s="48"/>
      <c r="BR73" s="48"/>
      <c r="BS73" s="48"/>
      <c r="BT73" s="48"/>
    </row>
    <row r="74" spans="1:72" ht="11.25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48"/>
      <c r="AJ74" s="48"/>
      <c r="AK74" s="48"/>
      <c r="AL74" s="48"/>
      <c r="AM74" s="48"/>
      <c r="AN74" s="48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  <c r="BF74" s="48"/>
      <c r="BG74" s="48"/>
      <c r="BH74" s="48"/>
      <c r="BI74" s="48"/>
      <c r="BJ74" s="48"/>
      <c r="BK74" s="48"/>
      <c r="BL74" s="48"/>
      <c r="BM74" s="48"/>
      <c r="BN74" s="48"/>
      <c r="BO74" s="48"/>
      <c r="BP74" s="48"/>
      <c r="BQ74" s="48"/>
      <c r="BR74" s="48"/>
      <c r="BS74" s="48"/>
      <c r="BT74" s="48"/>
    </row>
    <row r="75" spans="1:72" ht="11.25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48"/>
      <c r="AJ75" s="48"/>
      <c r="AK75" s="48"/>
      <c r="AL75" s="48"/>
      <c r="AM75" s="48"/>
      <c r="AN75" s="48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  <c r="BF75" s="48"/>
      <c r="BG75" s="48"/>
      <c r="BH75" s="48"/>
      <c r="BI75" s="48"/>
      <c r="BJ75" s="48"/>
      <c r="BK75" s="48"/>
      <c r="BL75" s="48"/>
      <c r="BM75" s="48"/>
      <c r="BN75" s="48"/>
      <c r="BO75" s="48"/>
      <c r="BP75" s="48"/>
      <c r="BQ75" s="48"/>
      <c r="BR75" s="48"/>
      <c r="BS75" s="48"/>
      <c r="BT75" s="48"/>
    </row>
    <row r="76" spans="1:72" ht="11.25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48"/>
      <c r="AJ76" s="48"/>
      <c r="AK76" s="48"/>
      <c r="AL76" s="48"/>
      <c r="AM76" s="48"/>
      <c r="AN76" s="48"/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  <c r="BF76" s="48"/>
      <c r="BG76" s="48"/>
      <c r="BH76" s="48"/>
      <c r="BI76" s="48"/>
      <c r="BJ76" s="48"/>
      <c r="BK76" s="48"/>
      <c r="BL76" s="48"/>
      <c r="BM76" s="48"/>
      <c r="BN76" s="48"/>
      <c r="BO76" s="48"/>
      <c r="BP76" s="48"/>
      <c r="BQ76" s="48"/>
      <c r="BR76" s="48"/>
      <c r="BS76" s="48"/>
      <c r="BT76" s="48"/>
    </row>
    <row r="77" spans="1:72" ht="11.25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/>
      <c r="BF77" s="48"/>
      <c r="BG77" s="48"/>
      <c r="BH77" s="48"/>
      <c r="BI77" s="48"/>
      <c r="BJ77" s="48"/>
      <c r="BK77" s="48"/>
      <c r="BL77" s="48"/>
      <c r="BM77" s="48"/>
      <c r="BN77" s="48"/>
      <c r="BO77" s="48"/>
      <c r="BP77" s="48"/>
      <c r="BQ77" s="48"/>
      <c r="BR77" s="48"/>
      <c r="BS77" s="48"/>
      <c r="BT77" s="48"/>
    </row>
    <row r="78" spans="1:72" ht="11.25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48"/>
      <c r="AJ78" s="48"/>
      <c r="AK78" s="48"/>
      <c r="AL78" s="48"/>
      <c r="AM78" s="48"/>
      <c r="AN78" s="48"/>
      <c r="AO78" s="48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8"/>
      <c r="BQ78" s="48"/>
      <c r="BR78" s="48"/>
      <c r="BS78" s="48"/>
      <c r="BT78" s="48"/>
    </row>
    <row r="79" spans="1:72" ht="11.25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  <c r="BF79" s="48"/>
      <c r="BG79" s="48"/>
      <c r="BH79" s="48"/>
      <c r="BI79" s="48"/>
      <c r="BJ79" s="48"/>
      <c r="BK79" s="48"/>
      <c r="BL79" s="48"/>
      <c r="BM79" s="48"/>
      <c r="BN79" s="48"/>
      <c r="BO79" s="48"/>
      <c r="BP79" s="48"/>
      <c r="BQ79" s="48"/>
      <c r="BR79" s="48"/>
      <c r="BS79" s="48"/>
      <c r="BT79" s="48"/>
    </row>
    <row r="80" spans="1:72" ht="11.25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48"/>
      <c r="AJ80" s="48"/>
      <c r="AK80" s="48"/>
      <c r="AL80" s="48"/>
      <c r="AM80" s="48"/>
      <c r="AN80" s="48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  <c r="BF80" s="48"/>
      <c r="BG80" s="48"/>
      <c r="BH80" s="48"/>
      <c r="BI80" s="48"/>
      <c r="BJ80" s="48"/>
      <c r="BK80" s="48"/>
      <c r="BL80" s="48"/>
      <c r="BM80" s="48"/>
      <c r="BN80" s="48"/>
      <c r="BO80" s="48"/>
      <c r="BP80" s="48"/>
      <c r="BQ80" s="48"/>
      <c r="BR80" s="48"/>
      <c r="BS80" s="48"/>
      <c r="BT80" s="48"/>
    </row>
    <row r="81" spans="1:72" ht="11.25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48"/>
      <c r="AJ81" s="48"/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  <c r="BF81" s="48"/>
      <c r="BG81" s="48"/>
      <c r="BH81" s="48"/>
      <c r="BI81" s="48"/>
      <c r="BJ81" s="48"/>
      <c r="BK81" s="48"/>
      <c r="BL81" s="48"/>
      <c r="BM81" s="48"/>
      <c r="BN81" s="48"/>
      <c r="BO81" s="48"/>
      <c r="BP81" s="48"/>
      <c r="BQ81" s="48"/>
      <c r="BR81" s="48"/>
      <c r="BS81" s="48"/>
      <c r="BT81" s="48"/>
    </row>
    <row r="82" spans="1:72" ht="11.25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48"/>
      <c r="AJ82" s="48"/>
      <c r="AK82" s="48"/>
      <c r="AL82" s="48"/>
      <c r="AM82" s="48"/>
      <c r="AN82" s="48"/>
      <c r="AO82" s="48"/>
      <c r="AP82" s="48"/>
      <c r="AQ82" s="48"/>
      <c r="AR82" s="48"/>
      <c r="AS82" s="48"/>
      <c r="AT82" s="48"/>
      <c r="AU82" s="48"/>
      <c r="AV82" s="48"/>
      <c r="AW82" s="48"/>
      <c r="AX82" s="48"/>
      <c r="AY82" s="48"/>
      <c r="AZ82" s="48"/>
      <c r="BA82" s="48"/>
      <c r="BB82" s="48"/>
      <c r="BC82" s="48"/>
      <c r="BD82" s="48"/>
      <c r="BE82" s="48"/>
      <c r="BF82" s="48"/>
      <c r="BG82" s="48"/>
      <c r="BH82" s="48"/>
      <c r="BI82" s="48"/>
      <c r="BJ82" s="48"/>
      <c r="BK82" s="48"/>
      <c r="BL82" s="48"/>
      <c r="BM82" s="48"/>
      <c r="BN82" s="48"/>
      <c r="BO82" s="48"/>
      <c r="BP82" s="48"/>
      <c r="BQ82" s="48"/>
      <c r="BR82" s="48"/>
      <c r="BS82" s="48"/>
      <c r="BT82" s="48"/>
    </row>
    <row r="83" spans="1:72" ht="11.25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48"/>
      <c r="AJ83" s="48"/>
      <c r="AK83" s="48"/>
      <c r="AL83" s="48"/>
      <c r="AM83" s="48"/>
      <c r="AN83" s="48"/>
      <c r="AO83" s="48"/>
      <c r="AP83" s="48"/>
      <c r="AQ83" s="48"/>
      <c r="AR83" s="48"/>
      <c r="AS83" s="48"/>
      <c r="AT83" s="48"/>
      <c r="AU83" s="48"/>
      <c r="AV83" s="48"/>
      <c r="AW83" s="48"/>
      <c r="AX83" s="48"/>
      <c r="AY83" s="48"/>
      <c r="AZ83" s="48"/>
      <c r="BA83" s="48"/>
      <c r="BB83" s="48"/>
      <c r="BC83" s="48"/>
      <c r="BD83" s="48"/>
      <c r="BE83" s="48"/>
      <c r="BF83" s="48"/>
      <c r="BG83" s="48"/>
      <c r="BH83" s="48"/>
      <c r="BI83" s="48"/>
      <c r="BJ83" s="48"/>
      <c r="BK83" s="48"/>
      <c r="BL83" s="48"/>
      <c r="BM83" s="48"/>
      <c r="BN83" s="48"/>
      <c r="BO83" s="48"/>
      <c r="BP83" s="48"/>
      <c r="BQ83" s="48"/>
      <c r="BR83" s="48"/>
      <c r="BS83" s="48"/>
      <c r="BT83" s="48"/>
    </row>
    <row r="84" spans="1:72" ht="11.25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48"/>
      <c r="AJ84" s="48"/>
      <c r="AK84" s="48"/>
      <c r="AL84" s="48"/>
      <c r="AM84" s="48"/>
      <c r="AN84" s="48"/>
      <c r="AO84" s="48"/>
      <c r="AP84" s="48"/>
      <c r="AQ84" s="48"/>
      <c r="AR84" s="48"/>
      <c r="AS84" s="48"/>
      <c r="AT84" s="48"/>
      <c r="AU84" s="48"/>
      <c r="AV84" s="48"/>
      <c r="AW84" s="48"/>
      <c r="AX84" s="48"/>
      <c r="AY84" s="48"/>
      <c r="AZ84" s="48"/>
      <c r="BA84" s="48"/>
      <c r="BB84" s="48"/>
      <c r="BC84" s="48"/>
      <c r="BD84" s="48"/>
      <c r="BE84" s="48"/>
      <c r="BF84" s="48"/>
      <c r="BG84" s="48"/>
      <c r="BH84" s="48"/>
      <c r="BI84" s="48"/>
      <c r="BJ84" s="48"/>
      <c r="BK84" s="48"/>
      <c r="BL84" s="48"/>
      <c r="BM84" s="48"/>
      <c r="BN84" s="48"/>
      <c r="BO84" s="48"/>
      <c r="BP84" s="48"/>
      <c r="BQ84" s="48"/>
      <c r="BR84" s="48"/>
      <c r="BS84" s="48"/>
      <c r="BT84" s="48"/>
    </row>
    <row r="85" spans="1:72" ht="11.25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48"/>
      <c r="AJ85" s="48"/>
      <c r="AK85" s="48"/>
      <c r="AL85" s="48"/>
      <c r="AM85" s="48"/>
      <c r="AN85" s="48"/>
      <c r="AO85" s="48"/>
      <c r="AP85" s="48"/>
      <c r="AQ85" s="48"/>
      <c r="AR85" s="48"/>
      <c r="AS85" s="48"/>
      <c r="AT85" s="48"/>
      <c r="AU85" s="48"/>
      <c r="AV85" s="48"/>
      <c r="AW85" s="48"/>
      <c r="AX85" s="48"/>
      <c r="AY85" s="48"/>
      <c r="AZ85" s="48"/>
      <c r="BA85" s="48"/>
      <c r="BB85" s="48"/>
      <c r="BC85" s="48"/>
      <c r="BD85" s="48"/>
      <c r="BE85" s="48"/>
      <c r="BF85" s="48"/>
      <c r="BG85" s="48"/>
      <c r="BH85" s="48"/>
      <c r="BI85" s="48"/>
      <c r="BJ85" s="48"/>
      <c r="BK85" s="48"/>
      <c r="BL85" s="48"/>
      <c r="BM85" s="48"/>
      <c r="BN85" s="48"/>
      <c r="BO85" s="48"/>
      <c r="BP85" s="48"/>
      <c r="BQ85" s="48"/>
      <c r="BR85" s="48"/>
      <c r="BS85" s="48"/>
      <c r="BT85" s="48"/>
    </row>
    <row r="86" spans="1:72" ht="11.25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48"/>
      <c r="AJ86" s="48"/>
      <c r="AK86" s="48"/>
      <c r="AL86" s="48"/>
      <c r="AM86" s="48"/>
      <c r="AN86" s="48"/>
      <c r="AO86" s="48"/>
      <c r="AP86" s="48"/>
      <c r="AQ86" s="48"/>
      <c r="AR86" s="48"/>
      <c r="AS86" s="48"/>
      <c r="AT86" s="48"/>
      <c r="AU86" s="48"/>
      <c r="AV86" s="48"/>
      <c r="AW86" s="48"/>
      <c r="AX86" s="48"/>
      <c r="AY86" s="48"/>
      <c r="AZ86" s="48"/>
      <c r="BA86" s="48"/>
      <c r="BB86" s="48"/>
      <c r="BC86" s="48"/>
      <c r="BD86" s="48"/>
      <c r="BE86" s="48"/>
      <c r="BF86" s="48"/>
      <c r="BG86" s="48"/>
      <c r="BH86" s="48"/>
      <c r="BI86" s="48"/>
      <c r="BJ86" s="48"/>
      <c r="BK86" s="48"/>
      <c r="BL86" s="48"/>
      <c r="BM86" s="48"/>
      <c r="BN86" s="48"/>
      <c r="BO86" s="48"/>
      <c r="BP86" s="48"/>
      <c r="BQ86" s="48"/>
      <c r="BR86" s="48"/>
      <c r="BS86" s="48"/>
      <c r="BT86" s="48"/>
    </row>
    <row r="87" spans="1:72" ht="11.25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48"/>
      <c r="AJ87" s="48"/>
      <c r="AK87" s="48"/>
      <c r="AL87" s="48"/>
      <c r="AM87" s="48"/>
      <c r="AN87" s="48"/>
      <c r="AO87" s="48"/>
      <c r="AP87" s="48"/>
      <c r="AQ87" s="48"/>
      <c r="AR87" s="48"/>
      <c r="AS87" s="48"/>
      <c r="AT87" s="48"/>
      <c r="AU87" s="48"/>
      <c r="AV87" s="48"/>
      <c r="AW87" s="48"/>
      <c r="AX87" s="48"/>
      <c r="AY87" s="48"/>
      <c r="AZ87" s="48"/>
      <c r="BA87" s="48"/>
      <c r="BB87" s="48"/>
      <c r="BC87" s="48"/>
      <c r="BD87" s="48"/>
      <c r="BE87" s="48"/>
      <c r="BF87" s="48"/>
      <c r="BG87" s="48"/>
      <c r="BH87" s="48"/>
      <c r="BI87" s="48"/>
      <c r="BJ87" s="48"/>
      <c r="BK87" s="48"/>
      <c r="BL87" s="48"/>
      <c r="BM87" s="48"/>
      <c r="BN87" s="48"/>
      <c r="BO87" s="48"/>
      <c r="BP87" s="48"/>
      <c r="BQ87" s="48"/>
      <c r="BR87" s="48"/>
      <c r="BS87" s="48"/>
      <c r="BT87" s="48"/>
    </row>
    <row r="88" spans="1:72" ht="11.25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48"/>
      <c r="AJ88" s="48"/>
      <c r="AK88" s="48"/>
      <c r="AL88" s="48"/>
      <c r="AM88" s="48"/>
      <c r="AN88" s="48"/>
      <c r="AO88" s="48"/>
      <c r="AP88" s="48"/>
      <c r="AQ88" s="48"/>
      <c r="AR88" s="48"/>
      <c r="AS88" s="48"/>
      <c r="AT88" s="48"/>
      <c r="AU88" s="48"/>
      <c r="AV88" s="48"/>
      <c r="AW88" s="48"/>
      <c r="AX88" s="48"/>
      <c r="AY88" s="48"/>
      <c r="AZ88" s="48"/>
      <c r="BA88" s="48"/>
      <c r="BB88" s="48"/>
      <c r="BC88" s="48"/>
      <c r="BD88" s="48"/>
      <c r="BE88" s="48"/>
      <c r="BF88" s="48"/>
      <c r="BG88" s="48"/>
      <c r="BH88" s="48"/>
      <c r="BI88" s="48"/>
      <c r="BJ88" s="48"/>
      <c r="BK88" s="48"/>
      <c r="BL88" s="48"/>
      <c r="BM88" s="48"/>
      <c r="BN88" s="48"/>
      <c r="BO88" s="48"/>
      <c r="BP88" s="48"/>
      <c r="BQ88" s="48"/>
      <c r="BR88" s="48"/>
      <c r="BS88" s="48"/>
      <c r="BT88" s="48"/>
    </row>
    <row r="89" spans="1:72" ht="11.25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48"/>
      <c r="AJ89" s="48"/>
      <c r="AK89" s="48"/>
      <c r="AL89" s="48"/>
      <c r="AM89" s="48"/>
      <c r="AN89" s="48"/>
      <c r="AO89" s="48"/>
      <c r="AP89" s="48"/>
      <c r="AQ89" s="48"/>
      <c r="AR89" s="48"/>
      <c r="AS89" s="48"/>
      <c r="AT89" s="48"/>
      <c r="AU89" s="48"/>
      <c r="AV89" s="48"/>
      <c r="AW89" s="48"/>
      <c r="AX89" s="48"/>
      <c r="AY89" s="48"/>
      <c r="AZ89" s="48"/>
      <c r="BA89" s="48"/>
      <c r="BB89" s="48"/>
      <c r="BC89" s="48"/>
      <c r="BD89" s="48"/>
      <c r="BE89" s="48"/>
      <c r="BF89" s="48"/>
      <c r="BG89" s="48"/>
      <c r="BH89" s="48"/>
      <c r="BI89" s="48"/>
      <c r="BJ89" s="48"/>
      <c r="BK89" s="48"/>
      <c r="BL89" s="48"/>
      <c r="BM89" s="48"/>
      <c r="BN89" s="48"/>
      <c r="BO89" s="48"/>
      <c r="BP89" s="48"/>
      <c r="BQ89" s="48"/>
      <c r="BR89" s="48"/>
      <c r="BS89" s="48"/>
      <c r="BT89" s="48"/>
    </row>
    <row r="90" spans="1:72" ht="11.25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48"/>
      <c r="AJ90" s="48"/>
      <c r="AK90" s="48"/>
      <c r="AL90" s="48"/>
      <c r="AM90" s="48"/>
      <c r="AN90" s="48"/>
      <c r="AO90" s="48"/>
      <c r="AP90" s="48"/>
      <c r="AQ90" s="48"/>
      <c r="AR90" s="48"/>
      <c r="AS90" s="48"/>
      <c r="AT90" s="48"/>
      <c r="AU90" s="48"/>
      <c r="AV90" s="48"/>
      <c r="AW90" s="48"/>
      <c r="AX90" s="48"/>
      <c r="AY90" s="48"/>
      <c r="AZ90" s="48"/>
      <c r="BA90" s="48"/>
      <c r="BB90" s="48"/>
      <c r="BC90" s="48"/>
      <c r="BD90" s="48"/>
      <c r="BE90" s="48"/>
      <c r="BF90" s="48"/>
      <c r="BG90" s="48"/>
      <c r="BH90" s="48"/>
      <c r="BI90" s="48"/>
      <c r="BJ90" s="48"/>
      <c r="BK90" s="48"/>
      <c r="BL90" s="48"/>
      <c r="BM90" s="48"/>
      <c r="BN90" s="48"/>
      <c r="BO90" s="48"/>
      <c r="BP90" s="48"/>
      <c r="BQ90" s="48"/>
      <c r="BR90" s="48"/>
      <c r="BS90" s="48"/>
      <c r="BT90" s="48"/>
    </row>
    <row r="91" spans="1:72" ht="11.25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48"/>
      <c r="AJ91" s="48"/>
      <c r="AK91" s="48"/>
      <c r="AL91" s="48"/>
      <c r="AM91" s="48"/>
      <c r="AN91" s="48"/>
      <c r="AO91" s="48"/>
      <c r="AP91" s="48"/>
      <c r="AQ91" s="48"/>
      <c r="AR91" s="48"/>
      <c r="AS91" s="48"/>
      <c r="AT91" s="48"/>
      <c r="AU91" s="48"/>
      <c r="AV91" s="48"/>
      <c r="AW91" s="48"/>
      <c r="AX91" s="48"/>
      <c r="AY91" s="48"/>
      <c r="AZ91" s="48"/>
      <c r="BA91" s="48"/>
      <c r="BB91" s="48"/>
      <c r="BC91" s="48"/>
      <c r="BD91" s="48"/>
      <c r="BE91" s="48"/>
      <c r="BF91" s="48"/>
      <c r="BG91" s="48"/>
      <c r="BH91" s="48"/>
      <c r="BI91" s="48"/>
      <c r="BJ91" s="48"/>
      <c r="BK91" s="48"/>
      <c r="BL91" s="48"/>
      <c r="BM91" s="48"/>
      <c r="BN91" s="48"/>
      <c r="BO91" s="48"/>
      <c r="BP91" s="48"/>
      <c r="BQ91" s="48"/>
      <c r="BR91" s="48"/>
      <c r="BS91" s="48"/>
      <c r="BT91" s="48"/>
    </row>
    <row r="92" spans="1:72" ht="11.25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48"/>
      <c r="AJ92" s="48"/>
      <c r="AK92" s="48"/>
      <c r="AL92" s="48"/>
      <c r="AM92" s="48"/>
      <c r="AN92" s="48"/>
      <c r="AO92" s="48"/>
      <c r="AP92" s="48"/>
      <c r="AQ92" s="48"/>
      <c r="AR92" s="48"/>
      <c r="AS92" s="48"/>
      <c r="AT92" s="48"/>
      <c r="AU92" s="48"/>
      <c r="AV92" s="48"/>
      <c r="AW92" s="48"/>
      <c r="AX92" s="48"/>
      <c r="AY92" s="48"/>
      <c r="AZ92" s="48"/>
      <c r="BA92" s="48"/>
      <c r="BB92" s="48"/>
      <c r="BC92" s="48"/>
      <c r="BD92" s="48"/>
      <c r="BE92" s="48"/>
      <c r="BF92" s="48"/>
      <c r="BG92" s="48"/>
      <c r="BH92" s="48"/>
      <c r="BI92" s="48"/>
      <c r="BJ92" s="48"/>
      <c r="BK92" s="48"/>
      <c r="BL92" s="48"/>
      <c r="BM92" s="48"/>
      <c r="BN92" s="48"/>
      <c r="BO92" s="48"/>
      <c r="BP92" s="48"/>
      <c r="BQ92" s="48"/>
      <c r="BR92" s="48"/>
      <c r="BS92" s="48"/>
      <c r="BT92" s="48"/>
    </row>
    <row r="93" spans="1:72" ht="11.25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48"/>
      <c r="AJ93" s="48"/>
      <c r="AK93" s="48"/>
      <c r="AL93" s="48"/>
      <c r="AM93" s="48"/>
      <c r="AN93" s="48"/>
      <c r="AO93" s="48"/>
      <c r="AP93" s="48"/>
      <c r="AQ93" s="48"/>
      <c r="AR93" s="48"/>
      <c r="AS93" s="48"/>
      <c r="AT93" s="48"/>
      <c r="AU93" s="48"/>
      <c r="AV93" s="48"/>
      <c r="AW93" s="48"/>
      <c r="AX93" s="48"/>
      <c r="AY93" s="48"/>
      <c r="AZ93" s="48"/>
      <c r="BA93" s="48"/>
      <c r="BB93" s="48"/>
      <c r="BC93" s="48"/>
      <c r="BD93" s="48"/>
      <c r="BE93" s="48"/>
      <c r="BF93" s="48"/>
      <c r="BG93" s="48"/>
      <c r="BH93" s="48"/>
      <c r="BI93" s="48"/>
      <c r="BJ93" s="48"/>
      <c r="BK93" s="48"/>
      <c r="BL93" s="48"/>
      <c r="BM93" s="48"/>
      <c r="BN93" s="48"/>
      <c r="BO93" s="48"/>
      <c r="BP93" s="48"/>
      <c r="BQ93" s="48"/>
      <c r="BR93" s="48"/>
      <c r="BS93" s="48"/>
      <c r="BT93" s="48"/>
    </row>
    <row r="94" spans="1:72" ht="11.25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48"/>
      <c r="AJ94" s="48"/>
      <c r="AK94" s="48"/>
      <c r="AL94" s="48"/>
      <c r="AM94" s="48"/>
      <c r="AN94" s="48"/>
      <c r="AO94" s="48"/>
      <c r="AP94" s="48"/>
      <c r="AQ94" s="48"/>
      <c r="AR94" s="48"/>
      <c r="AS94" s="48"/>
      <c r="AT94" s="48"/>
      <c r="AU94" s="48"/>
      <c r="AV94" s="48"/>
      <c r="AW94" s="48"/>
      <c r="AX94" s="48"/>
      <c r="AY94" s="48"/>
      <c r="AZ94" s="48"/>
      <c r="BA94" s="48"/>
      <c r="BB94" s="48"/>
      <c r="BC94" s="48"/>
      <c r="BD94" s="48"/>
      <c r="BE94" s="48"/>
      <c r="BF94" s="48"/>
      <c r="BG94" s="48"/>
      <c r="BH94" s="48"/>
      <c r="BI94" s="48"/>
      <c r="BJ94" s="48"/>
      <c r="BK94" s="48"/>
      <c r="BL94" s="48"/>
      <c r="BM94" s="48"/>
      <c r="BN94" s="48"/>
      <c r="BO94" s="48"/>
      <c r="BP94" s="48"/>
      <c r="BQ94" s="48"/>
      <c r="BR94" s="48"/>
      <c r="BS94" s="48"/>
      <c r="BT94" s="48"/>
    </row>
    <row r="95" spans="1:72" ht="11.25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48"/>
      <c r="AJ95" s="48"/>
      <c r="AK95" s="48"/>
      <c r="AL95" s="48"/>
      <c r="AM95" s="48"/>
      <c r="AN95" s="48"/>
      <c r="AO95" s="48"/>
      <c r="AP95" s="48"/>
      <c r="AQ95" s="48"/>
      <c r="AR95" s="48"/>
      <c r="AS95" s="48"/>
      <c r="AT95" s="48"/>
      <c r="AU95" s="48"/>
      <c r="AV95" s="48"/>
      <c r="AW95" s="48"/>
      <c r="AX95" s="48"/>
      <c r="AY95" s="48"/>
      <c r="AZ95" s="48"/>
      <c r="BA95" s="48"/>
      <c r="BB95" s="48"/>
      <c r="BC95" s="48"/>
      <c r="BD95" s="48"/>
      <c r="BE95" s="48"/>
      <c r="BF95" s="48"/>
      <c r="BG95" s="48"/>
      <c r="BH95" s="48"/>
      <c r="BI95" s="48"/>
      <c r="BJ95" s="48"/>
      <c r="BK95" s="48"/>
      <c r="BL95" s="48"/>
      <c r="BM95" s="48"/>
      <c r="BN95" s="48"/>
      <c r="BO95" s="48"/>
      <c r="BP95" s="48"/>
      <c r="BQ95" s="48"/>
      <c r="BR95" s="48"/>
      <c r="BS95" s="48"/>
      <c r="BT95" s="48"/>
    </row>
    <row r="96" spans="1:72" ht="11.25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48"/>
      <c r="AJ96" s="48"/>
      <c r="AK96" s="48"/>
      <c r="AL96" s="48"/>
      <c r="AM96" s="48"/>
      <c r="AN96" s="48"/>
      <c r="AO96" s="48"/>
      <c r="AP96" s="48"/>
      <c r="AQ96" s="48"/>
      <c r="AR96" s="48"/>
      <c r="AS96" s="48"/>
      <c r="AT96" s="48"/>
      <c r="AU96" s="48"/>
      <c r="AV96" s="48"/>
      <c r="AW96" s="48"/>
      <c r="AX96" s="48"/>
      <c r="AY96" s="48"/>
      <c r="AZ96" s="48"/>
      <c r="BA96" s="48"/>
      <c r="BB96" s="48"/>
      <c r="BC96" s="48"/>
      <c r="BD96" s="48"/>
      <c r="BE96" s="48"/>
      <c r="BF96" s="48"/>
      <c r="BG96" s="48"/>
      <c r="BH96" s="48"/>
      <c r="BI96" s="48"/>
      <c r="BJ96" s="48"/>
      <c r="BK96" s="48"/>
      <c r="BL96" s="48"/>
      <c r="BM96" s="48"/>
      <c r="BN96" s="48"/>
      <c r="BO96" s="48"/>
      <c r="BP96" s="48"/>
      <c r="BQ96" s="48"/>
      <c r="BR96" s="48"/>
      <c r="BS96" s="48"/>
      <c r="BT96" s="48"/>
    </row>
    <row r="97" spans="1:72" ht="11.25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48"/>
      <c r="AJ97" s="48"/>
      <c r="AK97" s="48"/>
      <c r="AL97" s="48"/>
      <c r="AM97" s="48"/>
      <c r="AN97" s="48"/>
      <c r="AO97" s="48"/>
      <c r="AP97" s="48"/>
      <c r="AQ97" s="48"/>
      <c r="AR97" s="48"/>
      <c r="AS97" s="48"/>
      <c r="AT97" s="48"/>
      <c r="AU97" s="48"/>
      <c r="AV97" s="48"/>
      <c r="AW97" s="48"/>
      <c r="AX97" s="48"/>
      <c r="AY97" s="48"/>
      <c r="AZ97" s="48"/>
      <c r="BA97" s="48"/>
      <c r="BB97" s="48"/>
      <c r="BC97" s="48"/>
      <c r="BD97" s="48"/>
      <c r="BE97" s="48"/>
      <c r="BF97" s="48"/>
      <c r="BG97" s="48"/>
      <c r="BH97" s="48"/>
      <c r="BI97" s="48"/>
      <c r="BJ97" s="48"/>
      <c r="BK97" s="48"/>
      <c r="BL97" s="48"/>
      <c r="BM97" s="48"/>
      <c r="BN97" s="48"/>
      <c r="BO97" s="48"/>
      <c r="BP97" s="48"/>
      <c r="BQ97" s="48"/>
      <c r="BR97" s="48"/>
      <c r="BS97" s="48"/>
      <c r="BT97" s="48"/>
    </row>
    <row r="98" spans="1:72" ht="11.25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48"/>
      <c r="AJ98" s="48"/>
      <c r="AK98" s="48"/>
      <c r="AL98" s="48"/>
      <c r="AM98" s="48"/>
      <c r="AN98" s="48"/>
      <c r="AO98" s="48"/>
      <c r="AP98" s="48"/>
      <c r="AQ98" s="48"/>
      <c r="AR98" s="48"/>
      <c r="AS98" s="48"/>
      <c r="AT98" s="48"/>
      <c r="AU98" s="48"/>
      <c r="AV98" s="48"/>
      <c r="AW98" s="48"/>
      <c r="AX98" s="48"/>
      <c r="AY98" s="48"/>
      <c r="AZ98" s="48"/>
      <c r="BA98" s="48"/>
      <c r="BB98" s="48"/>
      <c r="BC98" s="48"/>
      <c r="BD98" s="48"/>
      <c r="BE98" s="48"/>
      <c r="BF98" s="48"/>
      <c r="BG98" s="48"/>
      <c r="BH98" s="48"/>
      <c r="BI98" s="48"/>
      <c r="BJ98" s="48"/>
      <c r="BK98" s="48"/>
      <c r="BL98" s="48"/>
      <c r="BM98" s="48"/>
      <c r="BN98" s="48"/>
      <c r="BO98" s="48"/>
      <c r="BP98" s="48"/>
      <c r="BQ98" s="48"/>
      <c r="BR98" s="48"/>
      <c r="BS98" s="48"/>
      <c r="BT98" s="48"/>
    </row>
    <row r="99" spans="1:72" ht="11.25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48"/>
      <c r="AJ99" s="48"/>
      <c r="AK99" s="48"/>
      <c r="AL99" s="48"/>
      <c r="AM99" s="48"/>
      <c r="AN99" s="48"/>
      <c r="AO99" s="48"/>
      <c r="AP99" s="48"/>
      <c r="AQ99" s="48"/>
      <c r="AR99" s="48"/>
      <c r="AS99" s="48"/>
      <c r="AT99" s="48"/>
      <c r="AU99" s="48"/>
      <c r="AV99" s="48"/>
      <c r="AW99" s="48"/>
      <c r="AX99" s="48"/>
      <c r="AY99" s="48"/>
      <c r="AZ99" s="48"/>
      <c r="BA99" s="48"/>
      <c r="BB99" s="48"/>
      <c r="BC99" s="48"/>
      <c r="BD99" s="48"/>
      <c r="BE99" s="48"/>
      <c r="BF99" s="48"/>
      <c r="BG99" s="48"/>
      <c r="BH99" s="48"/>
      <c r="BI99" s="48"/>
      <c r="BJ99" s="48"/>
      <c r="BK99" s="48"/>
      <c r="BL99" s="48"/>
      <c r="BM99" s="48"/>
      <c r="BN99" s="48"/>
      <c r="BO99" s="48"/>
      <c r="BP99" s="48"/>
      <c r="BQ99" s="48"/>
      <c r="BR99" s="48"/>
      <c r="BS99" s="48"/>
      <c r="BT99" s="48"/>
    </row>
    <row r="100" spans="1:72" ht="11.25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48"/>
      <c r="AJ100" s="48"/>
      <c r="AK100" s="48"/>
      <c r="AL100" s="48"/>
      <c r="AM100" s="48"/>
      <c r="AN100" s="48"/>
      <c r="AO100" s="48"/>
      <c r="AP100" s="48"/>
      <c r="AQ100" s="48"/>
      <c r="AR100" s="48"/>
      <c r="AS100" s="48"/>
      <c r="AT100" s="48"/>
      <c r="AU100" s="48"/>
      <c r="AV100" s="48"/>
      <c r="AW100" s="48"/>
      <c r="AX100" s="48"/>
      <c r="AY100" s="48"/>
      <c r="AZ100" s="48"/>
      <c r="BA100" s="48"/>
      <c r="BB100" s="48"/>
      <c r="BC100" s="48"/>
      <c r="BD100" s="48"/>
      <c r="BE100" s="48"/>
      <c r="BF100" s="48"/>
      <c r="BG100" s="48"/>
      <c r="BH100" s="48"/>
      <c r="BI100" s="48"/>
      <c r="BJ100" s="48"/>
      <c r="BK100" s="48"/>
      <c r="BL100" s="48"/>
      <c r="BM100" s="48"/>
      <c r="BN100" s="48"/>
      <c r="BO100" s="48"/>
      <c r="BP100" s="48"/>
      <c r="BQ100" s="48"/>
      <c r="BR100" s="48"/>
      <c r="BS100" s="48"/>
      <c r="BT100" s="48"/>
    </row>
    <row r="101" spans="1:72" ht="11.25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48"/>
      <c r="AJ101" s="48"/>
      <c r="AK101" s="48"/>
      <c r="AL101" s="48"/>
      <c r="AM101" s="48"/>
      <c r="AN101" s="48"/>
      <c r="AO101" s="48"/>
      <c r="AP101" s="48"/>
      <c r="AQ101" s="48"/>
      <c r="AR101" s="48"/>
      <c r="AS101" s="48"/>
      <c r="AT101" s="48"/>
      <c r="AU101" s="48"/>
      <c r="AV101" s="48"/>
      <c r="AW101" s="48"/>
      <c r="AX101" s="48"/>
      <c r="AY101" s="48"/>
      <c r="AZ101" s="48"/>
      <c r="BA101" s="48"/>
      <c r="BB101" s="48"/>
      <c r="BC101" s="48"/>
      <c r="BD101" s="48"/>
      <c r="BE101" s="48"/>
      <c r="BF101" s="48"/>
      <c r="BG101" s="48"/>
      <c r="BH101" s="48"/>
      <c r="BI101" s="48"/>
      <c r="BJ101" s="48"/>
      <c r="BK101" s="48"/>
      <c r="BL101" s="48"/>
      <c r="BM101" s="48"/>
      <c r="BN101" s="48"/>
      <c r="BO101" s="48"/>
      <c r="BP101" s="48"/>
      <c r="BQ101" s="48"/>
      <c r="BR101" s="48"/>
      <c r="BS101" s="48"/>
      <c r="BT101" s="48"/>
    </row>
    <row r="102" spans="1:72" ht="11.25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48"/>
      <c r="AJ102" s="48"/>
      <c r="AK102" s="48"/>
      <c r="AL102" s="48"/>
      <c r="AM102" s="48"/>
      <c r="AN102" s="48"/>
      <c r="AO102" s="48"/>
      <c r="AP102" s="48"/>
      <c r="AQ102" s="48"/>
      <c r="AR102" s="48"/>
      <c r="AS102" s="48"/>
      <c r="AT102" s="48"/>
      <c r="AU102" s="48"/>
      <c r="AV102" s="48"/>
      <c r="AW102" s="48"/>
      <c r="AX102" s="48"/>
      <c r="AY102" s="48"/>
      <c r="AZ102" s="48"/>
      <c r="BA102" s="48"/>
      <c r="BB102" s="48"/>
      <c r="BC102" s="48"/>
      <c r="BD102" s="48"/>
      <c r="BE102" s="48"/>
      <c r="BF102" s="48"/>
      <c r="BG102" s="48"/>
      <c r="BH102" s="48"/>
      <c r="BI102" s="48"/>
      <c r="BJ102" s="48"/>
      <c r="BK102" s="48"/>
      <c r="BL102" s="48"/>
      <c r="BM102" s="48"/>
      <c r="BN102" s="48"/>
      <c r="BO102" s="48"/>
      <c r="BP102" s="48"/>
      <c r="BQ102" s="48"/>
      <c r="BR102" s="48"/>
      <c r="BS102" s="48"/>
      <c r="BT102" s="48"/>
    </row>
    <row r="103" spans="1:72" ht="11.25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48"/>
      <c r="AJ103" s="48"/>
      <c r="AK103" s="48"/>
      <c r="AL103" s="48"/>
      <c r="AM103" s="48"/>
      <c r="AN103" s="48"/>
      <c r="AO103" s="48"/>
      <c r="AP103" s="48"/>
      <c r="AQ103" s="48"/>
      <c r="AR103" s="48"/>
      <c r="AS103" s="48"/>
      <c r="AT103" s="48"/>
      <c r="AU103" s="48"/>
      <c r="AV103" s="48"/>
      <c r="AW103" s="48"/>
      <c r="AX103" s="48"/>
      <c r="AY103" s="48"/>
      <c r="AZ103" s="48"/>
      <c r="BA103" s="48"/>
      <c r="BB103" s="48"/>
      <c r="BC103" s="48"/>
      <c r="BD103" s="48"/>
      <c r="BE103" s="48"/>
      <c r="BF103" s="48"/>
      <c r="BG103" s="48"/>
      <c r="BH103" s="48"/>
      <c r="BI103" s="48"/>
      <c r="BJ103" s="48"/>
      <c r="BK103" s="48"/>
      <c r="BL103" s="48"/>
      <c r="BM103" s="48"/>
      <c r="BN103" s="48"/>
      <c r="BO103" s="48"/>
      <c r="BP103" s="48"/>
      <c r="BQ103" s="48"/>
      <c r="BR103" s="48"/>
      <c r="BS103" s="48"/>
      <c r="BT103" s="48"/>
    </row>
    <row r="104" spans="1:72" ht="11.25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48"/>
      <c r="AJ104" s="48"/>
      <c r="AK104" s="48"/>
      <c r="AL104" s="48"/>
      <c r="AM104" s="48"/>
      <c r="AN104" s="48"/>
      <c r="AO104" s="48"/>
      <c r="AP104" s="48"/>
      <c r="AQ104" s="48"/>
      <c r="AR104" s="48"/>
      <c r="AS104" s="48"/>
      <c r="AT104" s="48"/>
      <c r="AU104" s="48"/>
      <c r="AV104" s="48"/>
      <c r="AW104" s="48"/>
      <c r="AX104" s="48"/>
      <c r="AY104" s="48"/>
      <c r="AZ104" s="48"/>
      <c r="BA104" s="48"/>
      <c r="BB104" s="48"/>
      <c r="BC104" s="48"/>
      <c r="BD104" s="48"/>
      <c r="BE104" s="48"/>
      <c r="BF104" s="48"/>
      <c r="BG104" s="48"/>
      <c r="BH104" s="48"/>
      <c r="BI104" s="48"/>
      <c r="BJ104" s="48"/>
      <c r="BK104" s="48"/>
      <c r="BL104" s="48"/>
      <c r="BM104" s="48"/>
      <c r="BN104" s="48"/>
      <c r="BO104" s="48"/>
      <c r="BP104" s="48"/>
      <c r="BQ104" s="48"/>
      <c r="BR104" s="48"/>
      <c r="BS104" s="48"/>
      <c r="BT104" s="48"/>
    </row>
    <row r="105" spans="1:72" ht="11.25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48"/>
      <c r="AJ105" s="48"/>
      <c r="AK105" s="48"/>
      <c r="AL105" s="48"/>
      <c r="AM105" s="48"/>
      <c r="AN105" s="48"/>
      <c r="AO105" s="48"/>
      <c r="AP105" s="48"/>
      <c r="AQ105" s="48"/>
      <c r="AR105" s="48"/>
      <c r="AS105" s="48"/>
      <c r="AT105" s="48"/>
      <c r="AU105" s="48"/>
      <c r="AV105" s="48"/>
      <c r="AW105" s="48"/>
      <c r="AX105" s="48"/>
      <c r="AY105" s="48"/>
      <c r="AZ105" s="48"/>
      <c r="BA105" s="48"/>
      <c r="BB105" s="48"/>
      <c r="BC105" s="48"/>
      <c r="BD105" s="48"/>
      <c r="BE105" s="48"/>
      <c r="BF105" s="48"/>
      <c r="BG105" s="48"/>
      <c r="BH105" s="48"/>
      <c r="BI105" s="48"/>
      <c r="BJ105" s="48"/>
      <c r="BK105" s="48"/>
      <c r="BL105" s="48"/>
      <c r="BM105" s="48"/>
      <c r="BN105" s="48"/>
      <c r="BO105" s="48"/>
      <c r="BP105" s="48"/>
      <c r="BQ105" s="48"/>
      <c r="BR105" s="48"/>
      <c r="BS105" s="48"/>
      <c r="BT105" s="48"/>
    </row>
    <row r="106" spans="1:72" ht="11.25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48"/>
      <c r="AJ106" s="48"/>
      <c r="AK106" s="48"/>
      <c r="AL106" s="48"/>
      <c r="AM106" s="48"/>
      <c r="AN106" s="48"/>
      <c r="AO106" s="48"/>
      <c r="AP106" s="48"/>
      <c r="AQ106" s="48"/>
      <c r="AR106" s="48"/>
      <c r="AS106" s="48"/>
      <c r="AT106" s="48"/>
      <c r="AU106" s="48"/>
      <c r="AV106" s="48"/>
      <c r="AW106" s="48"/>
      <c r="AX106" s="48"/>
      <c r="AY106" s="48"/>
      <c r="AZ106" s="48"/>
      <c r="BA106" s="48"/>
      <c r="BB106" s="48"/>
      <c r="BC106" s="48"/>
      <c r="BD106" s="48"/>
      <c r="BE106" s="48"/>
      <c r="BF106" s="48"/>
      <c r="BG106" s="48"/>
      <c r="BH106" s="48"/>
      <c r="BI106" s="48"/>
      <c r="BJ106" s="48"/>
      <c r="BK106" s="48"/>
      <c r="BL106" s="48"/>
      <c r="BM106" s="48"/>
      <c r="BN106" s="48"/>
      <c r="BO106" s="48"/>
      <c r="BP106" s="48"/>
      <c r="BQ106" s="48"/>
      <c r="BR106" s="48"/>
      <c r="BS106" s="48"/>
      <c r="BT106" s="48"/>
    </row>
    <row r="107" spans="1:72" ht="11.25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48"/>
      <c r="AJ107" s="48"/>
      <c r="AK107" s="48"/>
      <c r="AL107" s="48"/>
      <c r="AM107" s="48"/>
      <c r="AN107" s="48"/>
      <c r="AO107" s="48"/>
      <c r="AP107" s="48"/>
      <c r="AQ107" s="48"/>
      <c r="AR107" s="48"/>
      <c r="AS107" s="48"/>
      <c r="AT107" s="48"/>
      <c r="AU107" s="48"/>
      <c r="AV107" s="48"/>
      <c r="AW107" s="48"/>
      <c r="AX107" s="48"/>
      <c r="AY107" s="48"/>
      <c r="AZ107" s="48"/>
      <c r="BA107" s="48"/>
      <c r="BB107" s="48"/>
      <c r="BC107" s="48"/>
      <c r="BD107" s="48"/>
      <c r="BE107" s="48"/>
      <c r="BF107" s="48"/>
      <c r="BG107" s="48"/>
      <c r="BH107" s="48"/>
      <c r="BI107" s="48"/>
      <c r="BJ107" s="48"/>
      <c r="BK107" s="48"/>
      <c r="BL107" s="48"/>
      <c r="BM107" s="48"/>
      <c r="BN107" s="48"/>
      <c r="BO107" s="48"/>
      <c r="BP107" s="48"/>
      <c r="BQ107" s="48"/>
      <c r="BR107" s="48"/>
      <c r="BS107" s="48"/>
      <c r="BT107" s="48"/>
    </row>
    <row r="108" spans="1:72" ht="11.25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48"/>
      <c r="AJ108" s="48"/>
      <c r="AK108" s="48"/>
      <c r="AL108" s="48"/>
      <c r="AM108" s="48"/>
      <c r="AN108" s="48"/>
      <c r="AO108" s="48"/>
      <c r="AP108" s="48"/>
      <c r="AQ108" s="48"/>
      <c r="AR108" s="48"/>
      <c r="AS108" s="48"/>
      <c r="AT108" s="48"/>
      <c r="AU108" s="48"/>
      <c r="AV108" s="48"/>
      <c r="AW108" s="48"/>
      <c r="AX108" s="48"/>
      <c r="AY108" s="48"/>
      <c r="AZ108" s="48"/>
      <c r="BA108" s="48"/>
      <c r="BB108" s="48"/>
      <c r="BC108" s="48"/>
      <c r="BD108" s="48"/>
      <c r="BE108" s="48"/>
      <c r="BF108" s="48"/>
      <c r="BG108" s="48"/>
      <c r="BH108" s="48"/>
      <c r="BI108" s="48"/>
      <c r="BJ108" s="48"/>
      <c r="BK108" s="48"/>
      <c r="BL108" s="48"/>
      <c r="BM108" s="48"/>
      <c r="BN108" s="48"/>
      <c r="BO108" s="48"/>
      <c r="BP108" s="48"/>
      <c r="BQ108" s="48"/>
      <c r="BR108" s="48"/>
      <c r="BS108" s="48"/>
      <c r="BT108" s="48"/>
    </row>
    <row r="109" spans="1:72" ht="11.25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48"/>
      <c r="AJ109" s="48"/>
      <c r="AK109" s="48"/>
      <c r="AL109" s="48"/>
      <c r="AM109" s="48"/>
      <c r="AN109" s="48"/>
      <c r="AO109" s="48"/>
      <c r="AP109" s="48"/>
      <c r="AQ109" s="48"/>
      <c r="AR109" s="48"/>
      <c r="AS109" s="48"/>
      <c r="AT109" s="48"/>
      <c r="AU109" s="48"/>
      <c r="AV109" s="48"/>
      <c r="AW109" s="48"/>
      <c r="AX109" s="48"/>
      <c r="AY109" s="48"/>
      <c r="AZ109" s="48"/>
      <c r="BA109" s="48"/>
      <c r="BB109" s="48"/>
      <c r="BC109" s="48"/>
      <c r="BD109" s="48"/>
      <c r="BE109" s="48"/>
      <c r="BF109" s="48"/>
      <c r="BG109" s="48"/>
      <c r="BH109" s="48"/>
      <c r="BI109" s="48"/>
      <c r="BJ109" s="48"/>
      <c r="BK109" s="48"/>
      <c r="BL109" s="48"/>
      <c r="BM109" s="48"/>
      <c r="BN109" s="48"/>
      <c r="BO109" s="48"/>
      <c r="BP109" s="48"/>
      <c r="BQ109" s="48"/>
      <c r="BR109" s="48"/>
      <c r="BS109" s="48"/>
      <c r="BT109" s="48"/>
    </row>
    <row r="110" spans="1:72" ht="11.25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48"/>
      <c r="AJ110" s="48"/>
      <c r="AK110" s="48"/>
      <c r="AL110" s="48"/>
      <c r="AM110" s="48"/>
      <c r="AN110" s="48"/>
      <c r="AO110" s="48"/>
      <c r="AP110" s="48"/>
      <c r="AQ110" s="48"/>
      <c r="AR110" s="48"/>
      <c r="AS110" s="48"/>
      <c r="AT110" s="48"/>
      <c r="AU110" s="48"/>
      <c r="AV110" s="48"/>
      <c r="AW110" s="48"/>
      <c r="AX110" s="48"/>
      <c r="AY110" s="48"/>
      <c r="AZ110" s="48"/>
      <c r="BA110" s="48"/>
      <c r="BB110" s="48"/>
      <c r="BC110" s="48"/>
      <c r="BD110" s="48"/>
      <c r="BE110" s="48"/>
      <c r="BF110" s="48"/>
      <c r="BG110" s="48"/>
      <c r="BH110" s="48"/>
      <c r="BI110" s="48"/>
      <c r="BJ110" s="48"/>
      <c r="BK110" s="48"/>
      <c r="BL110" s="48"/>
      <c r="BM110" s="48"/>
      <c r="BN110" s="48"/>
      <c r="BO110" s="48"/>
      <c r="BP110" s="48"/>
      <c r="BQ110" s="48"/>
      <c r="BR110" s="48"/>
      <c r="BS110" s="48"/>
      <c r="BT110" s="48"/>
    </row>
    <row r="111" spans="1:72" ht="11.25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48"/>
      <c r="AJ111" s="48"/>
      <c r="AK111" s="48"/>
      <c r="AL111" s="48"/>
      <c r="AM111" s="48"/>
      <c r="AN111" s="48"/>
      <c r="AO111" s="48"/>
      <c r="AP111" s="48"/>
      <c r="AQ111" s="48"/>
      <c r="AR111" s="48"/>
      <c r="AS111" s="48"/>
      <c r="AT111" s="48"/>
      <c r="AU111" s="48"/>
      <c r="AV111" s="48"/>
      <c r="AW111" s="48"/>
      <c r="AX111" s="48"/>
      <c r="AY111" s="48"/>
      <c r="AZ111" s="48"/>
      <c r="BA111" s="48"/>
      <c r="BB111" s="48"/>
      <c r="BC111" s="48"/>
      <c r="BD111" s="48"/>
      <c r="BE111" s="48"/>
      <c r="BF111" s="48"/>
      <c r="BG111" s="48"/>
      <c r="BH111" s="48"/>
      <c r="BI111" s="48"/>
      <c r="BJ111" s="48"/>
      <c r="BK111" s="48"/>
      <c r="BL111" s="48"/>
      <c r="BM111" s="48"/>
      <c r="BN111" s="48"/>
      <c r="BO111" s="48"/>
      <c r="BP111" s="48"/>
      <c r="BQ111" s="48"/>
      <c r="BR111" s="48"/>
      <c r="BS111" s="48"/>
      <c r="BT111" s="48"/>
    </row>
    <row r="112" spans="1:72" ht="11.25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48"/>
      <c r="AJ112" s="48"/>
      <c r="AK112" s="48"/>
      <c r="AL112" s="48"/>
      <c r="AM112" s="48"/>
      <c r="AN112" s="48"/>
      <c r="AO112" s="48"/>
      <c r="AP112" s="48"/>
      <c r="AQ112" s="48"/>
      <c r="AR112" s="48"/>
      <c r="AS112" s="48"/>
      <c r="AT112" s="48"/>
      <c r="AU112" s="48"/>
      <c r="AV112" s="48"/>
      <c r="AW112" s="48"/>
      <c r="AX112" s="48"/>
      <c r="AY112" s="48"/>
      <c r="AZ112" s="48"/>
      <c r="BA112" s="48"/>
      <c r="BB112" s="48"/>
      <c r="BC112" s="48"/>
      <c r="BD112" s="48"/>
      <c r="BE112" s="48"/>
      <c r="BF112" s="48"/>
      <c r="BG112" s="48"/>
      <c r="BH112" s="48"/>
      <c r="BI112" s="48"/>
      <c r="BJ112" s="48"/>
      <c r="BK112" s="48"/>
      <c r="BL112" s="48"/>
      <c r="BM112" s="48"/>
      <c r="BN112" s="48"/>
      <c r="BO112" s="48"/>
      <c r="BP112" s="48"/>
      <c r="BQ112" s="48"/>
      <c r="BR112" s="48"/>
      <c r="BS112" s="48"/>
      <c r="BT112" s="48"/>
    </row>
    <row r="113" spans="1:72" ht="11.25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48"/>
      <c r="AJ113" s="48"/>
      <c r="AK113" s="48"/>
      <c r="AL113" s="48"/>
      <c r="AM113" s="48"/>
      <c r="AN113" s="48"/>
      <c r="AO113" s="48"/>
      <c r="AP113" s="48"/>
      <c r="AQ113" s="48"/>
      <c r="AR113" s="48"/>
      <c r="AS113" s="48"/>
      <c r="AT113" s="48"/>
      <c r="AU113" s="48"/>
      <c r="AV113" s="48"/>
      <c r="AW113" s="48"/>
      <c r="AX113" s="48"/>
      <c r="AY113" s="48"/>
      <c r="AZ113" s="48"/>
      <c r="BA113" s="48"/>
      <c r="BB113" s="48"/>
      <c r="BC113" s="48"/>
      <c r="BD113" s="48"/>
      <c r="BE113" s="48"/>
      <c r="BF113" s="48"/>
      <c r="BG113" s="48"/>
      <c r="BH113" s="48"/>
      <c r="BI113" s="48"/>
      <c r="BJ113" s="48"/>
      <c r="BK113" s="48"/>
      <c r="BL113" s="48"/>
      <c r="BM113" s="48"/>
      <c r="BN113" s="48"/>
      <c r="BO113" s="48"/>
      <c r="BP113" s="48"/>
      <c r="BQ113" s="48"/>
      <c r="BR113" s="48"/>
      <c r="BS113" s="48"/>
      <c r="BT113" s="48"/>
    </row>
    <row r="114" spans="1:72" ht="11.25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48"/>
      <c r="AJ114" s="48"/>
      <c r="AK114" s="48"/>
      <c r="AL114" s="48"/>
      <c r="AM114" s="48"/>
      <c r="AN114" s="48"/>
      <c r="AO114" s="48"/>
      <c r="AP114" s="48"/>
      <c r="AQ114" s="48"/>
      <c r="AR114" s="48"/>
      <c r="AS114" s="48"/>
      <c r="AT114" s="48"/>
      <c r="AU114" s="48"/>
      <c r="AV114" s="48"/>
      <c r="AW114" s="48"/>
      <c r="AX114" s="48"/>
      <c r="AY114" s="48"/>
      <c r="AZ114" s="48"/>
      <c r="BA114" s="48"/>
      <c r="BB114" s="48"/>
      <c r="BC114" s="48"/>
      <c r="BD114" s="48"/>
      <c r="BE114" s="48"/>
      <c r="BF114" s="48"/>
      <c r="BG114" s="48"/>
      <c r="BH114" s="48"/>
      <c r="BI114" s="48"/>
      <c r="BJ114" s="48"/>
      <c r="BK114" s="48"/>
      <c r="BL114" s="48"/>
      <c r="BM114" s="48"/>
      <c r="BN114" s="48"/>
      <c r="BO114" s="48"/>
      <c r="BP114" s="48"/>
      <c r="BQ114" s="48"/>
      <c r="BR114" s="48"/>
      <c r="BS114" s="48"/>
      <c r="BT114" s="48"/>
    </row>
    <row r="115" spans="1:72" ht="11.25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48"/>
      <c r="AJ115" s="48"/>
      <c r="AK115" s="48"/>
      <c r="AL115" s="48"/>
      <c r="AM115" s="48"/>
      <c r="AN115" s="48"/>
      <c r="AO115" s="48"/>
      <c r="AP115" s="48"/>
      <c r="AQ115" s="48"/>
      <c r="AR115" s="48"/>
      <c r="AS115" s="48"/>
      <c r="AT115" s="48"/>
      <c r="AU115" s="48"/>
      <c r="AV115" s="48"/>
      <c r="AW115" s="48"/>
      <c r="AX115" s="48"/>
      <c r="AY115" s="48"/>
      <c r="AZ115" s="48"/>
      <c r="BA115" s="48"/>
      <c r="BB115" s="48"/>
      <c r="BC115" s="48"/>
      <c r="BD115" s="48"/>
      <c r="BE115" s="48"/>
      <c r="BF115" s="48"/>
      <c r="BG115" s="48"/>
      <c r="BH115" s="48"/>
      <c r="BI115" s="48"/>
      <c r="BJ115" s="48"/>
      <c r="BK115" s="48"/>
      <c r="BL115" s="48"/>
      <c r="BM115" s="48"/>
      <c r="BN115" s="48"/>
      <c r="BO115" s="48"/>
      <c r="BP115" s="48"/>
      <c r="BQ115" s="48"/>
      <c r="BR115" s="48"/>
      <c r="BS115" s="48"/>
      <c r="BT115" s="48"/>
    </row>
    <row r="116" spans="1:72" ht="11.25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48"/>
      <c r="AJ116" s="48"/>
      <c r="AK116" s="48"/>
      <c r="AL116" s="48"/>
      <c r="AM116" s="48"/>
      <c r="AN116" s="48"/>
      <c r="AO116" s="48"/>
      <c r="AP116" s="48"/>
      <c r="AQ116" s="48"/>
      <c r="AR116" s="48"/>
      <c r="AS116" s="48"/>
      <c r="AT116" s="48"/>
      <c r="AU116" s="48"/>
      <c r="AV116" s="48"/>
      <c r="AW116" s="48"/>
      <c r="AX116" s="48"/>
      <c r="AY116" s="48"/>
      <c r="AZ116" s="48"/>
      <c r="BA116" s="48"/>
      <c r="BB116" s="48"/>
      <c r="BC116" s="48"/>
      <c r="BD116" s="48"/>
      <c r="BE116" s="48"/>
      <c r="BF116" s="48"/>
      <c r="BG116" s="48"/>
      <c r="BH116" s="48"/>
      <c r="BI116" s="48"/>
      <c r="BJ116" s="48"/>
      <c r="BK116" s="48"/>
      <c r="BL116" s="48"/>
      <c r="BM116" s="48"/>
      <c r="BN116" s="48"/>
      <c r="BO116" s="48"/>
      <c r="BP116" s="48"/>
      <c r="BQ116" s="48"/>
      <c r="BR116" s="48"/>
      <c r="BS116" s="48"/>
      <c r="BT116" s="48"/>
    </row>
    <row r="117" spans="1:72" ht="11.25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48"/>
      <c r="AJ117" s="48"/>
      <c r="AK117" s="48"/>
      <c r="AL117" s="48"/>
      <c r="AM117" s="48"/>
      <c r="AN117" s="48"/>
      <c r="AO117" s="48"/>
      <c r="AP117" s="48"/>
      <c r="AQ117" s="48"/>
      <c r="AR117" s="48"/>
      <c r="AS117" s="48"/>
      <c r="AT117" s="48"/>
      <c r="AU117" s="48"/>
      <c r="AV117" s="48"/>
      <c r="AW117" s="48"/>
      <c r="AX117" s="48"/>
      <c r="AY117" s="48"/>
      <c r="AZ117" s="48"/>
      <c r="BA117" s="48"/>
      <c r="BB117" s="48"/>
      <c r="BC117" s="48"/>
      <c r="BD117" s="48"/>
      <c r="BE117" s="48"/>
      <c r="BF117" s="48"/>
      <c r="BG117" s="48"/>
      <c r="BH117" s="48"/>
      <c r="BI117" s="48"/>
      <c r="BJ117" s="48"/>
      <c r="BK117" s="48"/>
      <c r="BL117" s="48"/>
      <c r="BM117" s="48"/>
      <c r="BN117" s="48"/>
      <c r="BO117" s="48"/>
      <c r="BP117" s="48"/>
      <c r="BQ117" s="48"/>
      <c r="BR117" s="48"/>
      <c r="BS117" s="48"/>
      <c r="BT117" s="48"/>
    </row>
    <row r="118" spans="1:72" ht="11.25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48"/>
      <c r="AJ118" s="48"/>
      <c r="AK118" s="48"/>
      <c r="AL118" s="48"/>
      <c r="AM118" s="48"/>
      <c r="AN118" s="48"/>
      <c r="AO118" s="48"/>
      <c r="AP118" s="48"/>
      <c r="AQ118" s="48"/>
      <c r="AR118" s="48"/>
      <c r="AS118" s="48"/>
      <c r="AT118" s="48"/>
      <c r="AU118" s="48"/>
      <c r="AV118" s="48"/>
      <c r="AW118" s="48"/>
      <c r="AX118" s="48"/>
      <c r="AY118" s="48"/>
      <c r="AZ118" s="48"/>
      <c r="BA118" s="48"/>
      <c r="BB118" s="48"/>
      <c r="BC118" s="48"/>
      <c r="BD118" s="48"/>
      <c r="BE118" s="48"/>
      <c r="BF118" s="48"/>
      <c r="BG118" s="48"/>
      <c r="BH118" s="48"/>
      <c r="BI118" s="48"/>
      <c r="BJ118" s="48"/>
      <c r="BK118" s="48"/>
      <c r="BL118" s="48"/>
      <c r="BM118" s="48"/>
      <c r="BN118" s="48"/>
      <c r="BO118" s="48"/>
      <c r="BP118" s="48"/>
      <c r="BQ118" s="48"/>
      <c r="BR118" s="48"/>
      <c r="BS118" s="48"/>
      <c r="BT118" s="48"/>
    </row>
    <row r="119" spans="1:72" ht="11.25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48"/>
      <c r="AJ119" s="48"/>
      <c r="AK119" s="48"/>
      <c r="AL119" s="48"/>
      <c r="AM119" s="48"/>
      <c r="AN119" s="48"/>
      <c r="AO119" s="48"/>
      <c r="AP119" s="48"/>
      <c r="AQ119" s="48"/>
      <c r="AR119" s="48"/>
      <c r="AS119" s="48"/>
      <c r="AT119" s="48"/>
      <c r="AU119" s="48"/>
      <c r="AV119" s="48"/>
      <c r="AW119" s="48"/>
      <c r="AX119" s="48"/>
      <c r="AY119" s="48"/>
      <c r="AZ119" s="48"/>
      <c r="BA119" s="48"/>
      <c r="BB119" s="48"/>
      <c r="BC119" s="48"/>
      <c r="BD119" s="48"/>
      <c r="BE119" s="48"/>
      <c r="BF119" s="48"/>
      <c r="BG119" s="48"/>
      <c r="BH119" s="48"/>
      <c r="BI119" s="48"/>
      <c r="BJ119" s="48"/>
      <c r="BK119" s="48"/>
      <c r="BL119" s="48"/>
      <c r="BM119" s="48"/>
      <c r="BN119" s="48"/>
      <c r="BO119" s="48"/>
      <c r="BP119" s="48"/>
      <c r="BQ119" s="48"/>
      <c r="BR119" s="48"/>
      <c r="BS119" s="48"/>
      <c r="BT119" s="48"/>
    </row>
    <row r="120" spans="1:72" ht="11.25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48"/>
      <c r="AJ120" s="48"/>
      <c r="AK120" s="48"/>
      <c r="AL120" s="48"/>
      <c r="AM120" s="48"/>
      <c r="AN120" s="48"/>
      <c r="AO120" s="48"/>
      <c r="AP120" s="48"/>
      <c r="AQ120" s="48"/>
      <c r="AR120" s="48"/>
      <c r="AS120" s="48"/>
      <c r="AT120" s="48"/>
      <c r="AU120" s="48"/>
      <c r="AV120" s="48"/>
      <c r="AW120" s="48"/>
      <c r="AX120" s="48"/>
      <c r="AY120" s="48"/>
      <c r="AZ120" s="48"/>
      <c r="BA120" s="48"/>
      <c r="BB120" s="48"/>
      <c r="BC120" s="48"/>
      <c r="BD120" s="48"/>
      <c r="BE120" s="48"/>
      <c r="BF120" s="48"/>
      <c r="BG120" s="48"/>
      <c r="BH120" s="48"/>
      <c r="BI120" s="48"/>
      <c r="BJ120" s="48"/>
      <c r="BK120" s="48"/>
      <c r="BL120" s="48"/>
      <c r="BM120" s="48"/>
      <c r="BN120" s="48"/>
      <c r="BO120" s="48"/>
      <c r="BP120" s="48"/>
      <c r="BQ120" s="48"/>
      <c r="BR120" s="48"/>
      <c r="BS120" s="48"/>
      <c r="BT120" s="48"/>
    </row>
    <row r="121" spans="1:72" ht="11.25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48"/>
      <c r="AJ121" s="48"/>
      <c r="AK121" s="48"/>
      <c r="AL121" s="48"/>
      <c r="AM121" s="48"/>
      <c r="AN121" s="48"/>
      <c r="AO121" s="48"/>
      <c r="AP121" s="48"/>
      <c r="AQ121" s="48"/>
      <c r="AR121" s="48"/>
      <c r="AS121" s="48"/>
      <c r="AT121" s="48"/>
      <c r="AU121" s="48"/>
      <c r="AV121" s="48"/>
      <c r="AW121" s="48"/>
      <c r="AX121" s="48"/>
      <c r="AY121" s="48"/>
      <c r="AZ121" s="48"/>
      <c r="BA121" s="48"/>
      <c r="BB121" s="48"/>
      <c r="BC121" s="48"/>
      <c r="BD121" s="48"/>
      <c r="BE121" s="48"/>
      <c r="BF121" s="48"/>
      <c r="BG121" s="48"/>
      <c r="BH121" s="48"/>
      <c r="BI121" s="48"/>
      <c r="BJ121" s="48"/>
      <c r="BK121" s="48"/>
      <c r="BL121" s="48"/>
      <c r="BM121" s="48"/>
      <c r="BN121" s="48"/>
      <c r="BO121" s="48"/>
      <c r="BP121" s="48"/>
      <c r="BQ121" s="48"/>
      <c r="BR121" s="48"/>
      <c r="BS121" s="48"/>
      <c r="BT121" s="48"/>
    </row>
    <row r="122" spans="1:72" ht="11.25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48"/>
      <c r="AJ122" s="48"/>
      <c r="AK122" s="48"/>
      <c r="AL122" s="48"/>
      <c r="AM122" s="48"/>
      <c r="AN122" s="48"/>
      <c r="AO122" s="48"/>
      <c r="AP122" s="48"/>
      <c r="AQ122" s="48"/>
      <c r="AR122" s="48"/>
      <c r="AS122" s="48"/>
      <c r="AT122" s="48"/>
      <c r="AU122" s="48"/>
      <c r="AV122" s="48"/>
      <c r="AW122" s="48"/>
      <c r="AX122" s="48"/>
      <c r="AY122" s="48"/>
      <c r="AZ122" s="48"/>
      <c r="BA122" s="48"/>
      <c r="BB122" s="48"/>
      <c r="BC122" s="48"/>
      <c r="BD122" s="48"/>
      <c r="BE122" s="48"/>
      <c r="BF122" s="48"/>
      <c r="BG122" s="48"/>
      <c r="BH122" s="48"/>
      <c r="BI122" s="48"/>
      <c r="BJ122" s="48"/>
      <c r="BK122" s="48"/>
      <c r="BL122" s="48"/>
      <c r="BM122" s="48"/>
      <c r="BN122" s="48"/>
      <c r="BO122" s="48"/>
      <c r="BP122" s="48"/>
      <c r="BQ122" s="48"/>
      <c r="BR122" s="48"/>
      <c r="BS122" s="48"/>
      <c r="BT122" s="48"/>
    </row>
    <row r="123" spans="1:72" ht="11.25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48"/>
      <c r="AJ123" s="48"/>
      <c r="AK123" s="48"/>
      <c r="AL123" s="48"/>
      <c r="AM123" s="48"/>
      <c r="AN123" s="48"/>
      <c r="AO123" s="48"/>
      <c r="AP123" s="48"/>
      <c r="AQ123" s="48"/>
      <c r="AR123" s="48"/>
      <c r="AS123" s="48"/>
      <c r="AT123" s="48"/>
      <c r="AU123" s="48"/>
      <c r="AV123" s="48"/>
      <c r="AW123" s="48"/>
      <c r="AX123" s="48"/>
      <c r="AY123" s="48"/>
      <c r="AZ123" s="48"/>
      <c r="BA123" s="48"/>
      <c r="BB123" s="48"/>
      <c r="BC123" s="48"/>
      <c r="BD123" s="48"/>
      <c r="BE123" s="48"/>
      <c r="BF123" s="48"/>
      <c r="BG123" s="48"/>
      <c r="BH123" s="48"/>
      <c r="BI123" s="48"/>
      <c r="BJ123" s="48"/>
      <c r="BK123" s="48"/>
      <c r="BL123" s="48"/>
      <c r="BM123" s="48"/>
      <c r="BN123" s="48"/>
      <c r="BO123" s="48"/>
      <c r="BP123" s="48"/>
      <c r="BQ123" s="48"/>
      <c r="BR123" s="48"/>
      <c r="BS123" s="48"/>
      <c r="BT123" s="48"/>
    </row>
    <row r="124" spans="1:72" ht="11.25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48"/>
      <c r="AJ124" s="48"/>
      <c r="AK124" s="48"/>
      <c r="AL124" s="48"/>
      <c r="AM124" s="48"/>
      <c r="AN124" s="48"/>
      <c r="AO124" s="48"/>
      <c r="AP124" s="48"/>
      <c r="AQ124" s="48"/>
      <c r="AR124" s="48"/>
      <c r="AS124" s="48"/>
      <c r="AT124" s="48"/>
      <c r="AU124" s="48"/>
      <c r="AV124" s="48"/>
      <c r="AW124" s="48"/>
      <c r="AX124" s="48"/>
      <c r="AY124" s="48"/>
      <c r="AZ124" s="48"/>
      <c r="BA124" s="48"/>
      <c r="BB124" s="48"/>
      <c r="BC124" s="48"/>
      <c r="BD124" s="48"/>
      <c r="BE124" s="48"/>
      <c r="BF124" s="48"/>
      <c r="BG124" s="48"/>
      <c r="BH124" s="48"/>
      <c r="BI124" s="48"/>
      <c r="BJ124" s="48"/>
      <c r="BK124" s="48"/>
      <c r="BL124" s="48"/>
      <c r="BM124" s="48"/>
      <c r="BN124" s="48"/>
      <c r="BO124" s="48"/>
      <c r="BP124" s="48"/>
      <c r="BQ124" s="48"/>
      <c r="BR124" s="48"/>
      <c r="BS124" s="48"/>
      <c r="BT124" s="48"/>
    </row>
    <row r="125" spans="1:72" ht="11.25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48"/>
      <c r="AJ125" s="48"/>
      <c r="AK125" s="48"/>
      <c r="AL125" s="48"/>
      <c r="AM125" s="48"/>
      <c r="AN125" s="48"/>
      <c r="AO125" s="48"/>
      <c r="AP125" s="48"/>
      <c r="AQ125" s="48"/>
      <c r="AR125" s="48"/>
      <c r="AS125" s="48"/>
      <c r="AT125" s="48"/>
      <c r="AU125" s="48"/>
      <c r="AV125" s="48"/>
      <c r="AW125" s="48"/>
      <c r="AX125" s="48"/>
      <c r="AY125" s="48"/>
      <c r="AZ125" s="48"/>
      <c r="BA125" s="48"/>
      <c r="BB125" s="48"/>
      <c r="BC125" s="48"/>
      <c r="BD125" s="48"/>
      <c r="BE125" s="48"/>
      <c r="BF125" s="48"/>
      <c r="BG125" s="48"/>
      <c r="BH125" s="48"/>
      <c r="BI125" s="48"/>
      <c r="BJ125" s="48"/>
      <c r="BK125" s="48"/>
      <c r="BL125" s="48"/>
      <c r="BM125" s="48"/>
      <c r="BN125" s="48"/>
      <c r="BO125" s="48"/>
      <c r="BP125" s="48"/>
      <c r="BQ125" s="48"/>
      <c r="BR125" s="48"/>
      <c r="BS125" s="48"/>
      <c r="BT125" s="48"/>
    </row>
    <row r="126" spans="1:72" ht="11.25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48"/>
      <c r="AJ126" s="48"/>
      <c r="AK126" s="48"/>
      <c r="AL126" s="48"/>
      <c r="AM126" s="48"/>
      <c r="AN126" s="48"/>
      <c r="AO126" s="48"/>
      <c r="AP126" s="48"/>
      <c r="AQ126" s="48"/>
      <c r="AR126" s="48"/>
      <c r="AS126" s="48"/>
      <c r="AT126" s="48"/>
      <c r="AU126" s="48"/>
      <c r="AV126" s="48"/>
      <c r="AW126" s="48"/>
      <c r="AX126" s="48"/>
      <c r="AY126" s="48"/>
      <c r="AZ126" s="48"/>
      <c r="BA126" s="48"/>
      <c r="BB126" s="48"/>
      <c r="BC126" s="48"/>
      <c r="BD126" s="48"/>
      <c r="BE126" s="48"/>
      <c r="BF126" s="48"/>
      <c r="BG126" s="48"/>
      <c r="BH126" s="48"/>
      <c r="BI126" s="48"/>
      <c r="BJ126" s="48"/>
      <c r="BK126" s="48"/>
      <c r="BL126" s="48"/>
      <c r="BM126" s="48"/>
      <c r="BN126" s="48"/>
      <c r="BO126" s="48"/>
      <c r="BP126" s="48"/>
      <c r="BQ126" s="48"/>
      <c r="BR126" s="48"/>
      <c r="BS126" s="48"/>
      <c r="BT126" s="48"/>
    </row>
    <row r="127" spans="1:72" ht="11.25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48"/>
      <c r="AJ127" s="48"/>
      <c r="AK127" s="48"/>
      <c r="AL127" s="48"/>
      <c r="AM127" s="48"/>
      <c r="AN127" s="48"/>
      <c r="AO127" s="48"/>
      <c r="AP127" s="48"/>
      <c r="AQ127" s="48"/>
      <c r="AR127" s="48"/>
      <c r="AS127" s="48"/>
      <c r="AT127" s="48"/>
      <c r="AU127" s="48"/>
      <c r="AV127" s="48"/>
      <c r="AW127" s="48"/>
      <c r="AX127" s="48"/>
      <c r="AY127" s="48"/>
      <c r="AZ127" s="48"/>
      <c r="BA127" s="48"/>
      <c r="BB127" s="48"/>
      <c r="BC127" s="48"/>
      <c r="BD127" s="48"/>
      <c r="BE127" s="48"/>
      <c r="BF127" s="48"/>
      <c r="BG127" s="48"/>
      <c r="BH127" s="48"/>
      <c r="BI127" s="48"/>
      <c r="BJ127" s="48"/>
      <c r="BK127" s="48"/>
      <c r="BL127" s="48"/>
      <c r="BM127" s="48"/>
      <c r="BN127" s="48"/>
      <c r="BO127" s="48"/>
      <c r="BP127" s="48"/>
      <c r="BQ127" s="48"/>
      <c r="BR127" s="48"/>
      <c r="BS127" s="48"/>
      <c r="BT127" s="48"/>
    </row>
    <row r="128" spans="1:72" ht="11.25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48"/>
      <c r="AJ128" s="48"/>
      <c r="AK128" s="48"/>
      <c r="AL128" s="48"/>
      <c r="AM128" s="48"/>
      <c r="AN128" s="48"/>
      <c r="AO128" s="48"/>
      <c r="AP128" s="48"/>
      <c r="AQ128" s="48"/>
      <c r="AR128" s="48"/>
      <c r="AS128" s="48"/>
      <c r="AT128" s="48"/>
      <c r="AU128" s="48"/>
      <c r="AV128" s="48"/>
      <c r="AW128" s="48"/>
      <c r="AX128" s="48"/>
      <c r="AY128" s="48"/>
      <c r="AZ128" s="48"/>
      <c r="BA128" s="48"/>
      <c r="BB128" s="48"/>
      <c r="BC128" s="48"/>
      <c r="BD128" s="48"/>
      <c r="BE128" s="48"/>
      <c r="BF128" s="48"/>
      <c r="BG128" s="48"/>
      <c r="BH128" s="48"/>
      <c r="BI128" s="48"/>
      <c r="BJ128" s="48"/>
      <c r="BK128" s="48"/>
      <c r="BL128" s="48"/>
      <c r="BM128" s="48"/>
      <c r="BN128" s="48"/>
      <c r="BO128" s="48"/>
      <c r="BP128" s="48"/>
      <c r="BQ128" s="48"/>
      <c r="BR128" s="48"/>
      <c r="BS128" s="48"/>
      <c r="BT128" s="48"/>
    </row>
    <row r="129" spans="1:72" ht="11.25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48"/>
      <c r="AJ129" s="48"/>
      <c r="AK129" s="48"/>
      <c r="AL129" s="48"/>
      <c r="AM129" s="48"/>
      <c r="AN129" s="48"/>
      <c r="AO129" s="48"/>
      <c r="AP129" s="48"/>
      <c r="AQ129" s="48"/>
      <c r="AR129" s="48"/>
      <c r="AS129" s="48"/>
      <c r="AT129" s="48"/>
      <c r="AU129" s="48"/>
      <c r="AV129" s="48"/>
      <c r="AW129" s="48"/>
      <c r="AX129" s="48"/>
      <c r="AY129" s="48"/>
      <c r="AZ129" s="48"/>
      <c r="BA129" s="48"/>
      <c r="BB129" s="48"/>
      <c r="BC129" s="48"/>
      <c r="BD129" s="48"/>
      <c r="BE129" s="48"/>
      <c r="BF129" s="48"/>
      <c r="BG129" s="48"/>
      <c r="BH129" s="48"/>
      <c r="BI129" s="48"/>
      <c r="BJ129" s="48"/>
      <c r="BK129" s="48"/>
      <c r="BL129" s="48"/>
      <c r="BM129" s="48"/>
      <c r="BN129" s="48"/>
      <c r="BO129" s="48"/>
      <c r="BP129" s="48"/>
      <c r="BQ129" s="48"/>
      <c r="BR129" s="48"/>
      <c r="BS129" s="48"/>
      <c r="BT129" s="48"/>
    </row>
    <row r="130" spans="1:72" ht="11.25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48"/>
      <c r="AJ130" s="48"/>
      <c r="AK130" s="48"/>
      <c r="AL130" s="48"/>
      <c r="AM130" s="48"/>
      <c r="AN130" s="48"/>
      <c r="AO130" s="48"/>
      <c r="AP130" s="48"/>
      <c r="AQ130" s="48"/>
      <c r="AR130" s="48"/>
      <c r="AS130" s="48"/>
      <c r="AT130" s="48"/>
      <c r="AU130" s="48"/>
      <c r="AV130" s="48"/>
      <c r="AW130" s="48"/>
      <c r="AX130" s="48"/>
      <c r="AY130" s="48"/>
      <c r="AZ130" s="48"/>
      <c r="BA130" s="48"/>
      <c r="BB130" s="48"/>
      <c r="BC130" s="48"/>
      <c r="BD130" s="48"/>
      <c r="BE130" s="48"/>
      <c r="BF130" s="48"/>
      <c r="BG130" s="48"/>
      <c r="BH130" s="48"/>
      <c r="BI130" s="48"/>
      <c r="BJ130" s="48"/>
      <c r="BK130" s="48"/>
      <c r="BL130" s="48"/>
      <c r="BM130" s="48"/>
      <c r="BN130" s="48"/>
      <c r="BO130" s="48"/>
      <c r="BP130" s="48"/>
      <c r="BQ130" s="48"/>
      <c r="BR130" s="48"/>
      <c r="BS130" s="48"/>
      <c r="BT130" s="48"/>
    </row>
    <row r="131" spans="1:72" ht="11.25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48"/>
      <c r="AJ131" s="48"/>
      <c r="AK131" s="48"/>
      <c r="AL131" s="48"/>
      <c r="AM131" s="48"/>
      <c r="AN131" s="48"/>
      <c r="AO131" s="48"/>
      <c r="AP131" s="48"/>
      <c r="AQ131" s="48"/>
      <c r="AR131" s="48"/>
      <c r="AS131" s="48"/>
      <c r="AT131" s="48"/>
      <c r="AU131" s="48"/>
      <c r="AV131" s="48"/>
      <c r="AW131" s="48"/>
      <c r="AX131" s="48"/>
      <c r="AY131" s="48"/>
      <c r="AZ131" s="48"/>
      <c r="BA131" s="48"/>
      <c r="BB131" s="48"/>
      <c r="BC131" s="48"/>
      <c r="BD131" s="48"/>
      <c r="BE131" s="48"/>
      <c r="BF131" s="48"/>
      <c r="BG131" s="48"/>
      <c r="BH131" s="48"/>
      <c r="BI131" s="48"/>
      <c r="BJ131" s="48"/>
      <c r="BK131" s="48"/>
      <c r="BL131" s="48"/>
      <c r="BM131" s="48"/>
      <c r="BN131" s="48"/>
      <c r="BO131" s="48"/>
      <c r="BP131" s="48"/>
      <c r="BQ131" s="48"/>
      <c r="BR131" s="48"/>
      <c r="BS131" s="48"/>
      <c r="BT131" s="48"/>
    </row>
    <row r="132" spans="1:72" ht="11.25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48"/>
      <c r="AJ132" s="48"/>
      <c r="AK132" s="48"/>
      <c r="AL132" s="48"/>
      <c r="AM132" s="48"/>
      <c r="AN132" s="48"/>
      <c r="AO132" s="48"/>
      <c r="AP132" s="48"/>
      <c r="AQ132" s="48"/>
      <c r="AR132" s="48"/>
      <c r="AS132" s="48"/>
      <c r="AT132" s="48"/>
      <c r="AU132" s="48"/>
      <c r="AV132" s="48"/>
      <c r="AW132" s="48"/>
      <c r="AX132" s="48"/>
      <c r="AY132" s="48"/>
      <c r="AZ132" s="48"/>
      <c r="BA132" s="48"/>
      <c r="BB132" s="48"/>
      <c r="BC132" s="48"/>
      <c r="BD132" s="48"/>
      <c r="BE132" s="48"/>
      <c r="BF132" s="48"/>
      <c r="BG132" s="48"/>
      <c r="BH132" s="48"/>
      <c r="BI132" s="48"/>
      <c r="BJ132" s="48"/>
      <c r="BK132" s="48"/>
      <c r="BL132" s="48"/>
      <c r="BM132" s="48"/>
      <c r="BN132" s="48"/>
      <c r="BO132" s="48"/>
      <c r="BP132" s="48"/>
      <c r="BQ132" s="48"/>
      <c r="BR132" s="48"/>
      <c r="BS132" s="48"/>
      <c r="BT132" s="48"/>
    </row>
    <row r="133" spans="1:72" ht="11.25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48"/>
      <c r="AJ133" s="48"/>
      <c r="AK133" s="48"/>
      <c r="AL133" s="48"/>
      <c r="AM133" s="48"/>
      <c r="AN133" s="48"/>
      <c r="AO133" s="48"/>
      <c r="AP133" s="48"/>
      <c r="AQ133" s="48"/>
      <c r="AR133" s="48"/>
      <c r="AS133" s="48"/>
      <c r="AT133" s="48"/>
      <c r="AU133" s="48"/>
      <c r="AV133" s="48"/>
      <c r="AW133" s="48"/>
      <c r="AX133" s="48"/>
      <c r="AY133" s="48"/>
      <c r="AZ133" s="48"/>
      <c r="BA133" s="48"/>
      <c r="BB133" s="48"/>
      <c r="BC133" s="48"/>
      <c r="BD133" s="48"/>
      <c r="BE133" s="48"/>
      <c r="BF133" s="48"/>
      <c r="BG133" s="48"/>
      <c r="BH133" s="48"/>
      <c r="BI133" s="48"/>
      <c r="BJ133" s="48"/>
      <c r="BK133" s="48"/>
      <c r="BL133" s="48"/>
      <c r="BM133" s="48"/>
      <c r="BN133" s="48"/>
      <c r="BO133" s="48"/>
      <c r="BP133" s="48"/>
      <c r="BQ133" s="48"/>
      <c r="BR133" s="48"/>
      <c r="BS133" s="48"/>
      <c r="BT133" s="48"/>
    </row>
    <row r="134" spans="1:72" ht="11.25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48"/>
      <c r="AJ134" s="48"/>
      <c r="AK134" s="48"/>
      <c r="AL134" s="48"/>
      <c r="AM134" s="48"/>
      <c r="AN134" s="48"/>
      <c r="AO134" s="48"/>
      <c r="AP134" s="48"/>
      <c r="AQ134" s="48"/>
      <c r="AR134" s="48"/>
      <c r="AS134" s="48"/>
      <c r="AT134" s="48"/>
      <c r="AU134" s="48"/>
      <c r="AV134" s="48"/>
      <c r="AW134" s="48"/>
      <c r="AX134" s="48"/>
      <c r="AY134" s="48"/>
      <c r="AZ134" s="48"/>
      <c r="BA134" s="48"/>
      <c r="BB134" s="48"/>
      <c r="BC134" s="48"/>
      <c r="BD134" s="48"/>
      <c r="BE134" s="48"/>
      <c r="BF134" s="48"/>
      <c r="BG134" s="48"/>
      <c r="BH134" s="48"/>
      <c r="BI134" s="48"/>
      <c r="BJ134" s="48"/>
      <c r="BK134" s="48"/>
      <c r="BL134" s="48"/>
      <c r="BM134" s="48"/>
      <c r="BN134" s="48"/>
      <c r="BO134" s="48"/>
      <c r="BP134" s="48"/>
      <c r="BQ134" s="48"/>
      <c r="BR134" s="48"/>
      <c r="BS134" s="48"/>
      <c r="BT134" s="48"/>
    </row>
    <row r="135" spans="1:72" ht="11.25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48"/>
      <c r="AJ135" s="48"/>
      <c r="AK135" s="48"/>
      <c r="AL135" s="48"/>
      <c r="AM135" s="48"/>
      <c r="AN135" s="48"/>
      <c r="AO135" s="48"/>
      <c r="AP135" s="48"/>
      <c r="AQ135" s="48"/>
      <c r="AR135" s="48"/>
      <c r="AS135" s="48"/>
      <c r="AT135" s="48"/>
      <c r="AU135" s="48"/>
      <c r="AV135" s="48"/>
      <c r="AW135" s="48"/>
      <c r="AX135" s="48"/>
      <c r="AY135" s="48"/>
      <c r="AZ135" s="48"/>
      <c r="BA135" s="48"/>
      <c r="BB135" s="48"/>
      <c r="BC135" s="48"/>
      <c r="BD135" s="48"/>
      <c r="BE135" s="48"/>
      <c r="BF135" s="48"/>
      <c r="BG135" s="48"/>
      <c r="BH135" s="48"/>
      <c r="BI135" s="48"/>
      <c r="BJ135" s="48"/>
      <c r="BK135" s="48"/>
      <c r="BL135" s="48"/>
      <c r="BM135" s="48"/>
      <c r="BN135" s="48"/>
      <c r="BO135" s="48"/>
      <c r="BP135" s="48"/>
      <c r="BQ135" s="48"/>
      <c r="BR135" s="48"/>
      <c r="BS135" s="48"/>
      <c r="BT135" s="48"/>
    </row>
    <row r="136" spans="1:72" ht="11.25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48"/>
      <c r="AJ136" s="48"/>
      <c r="AK136" s="48"/>
      <c r="AL136" s="48"/>
      <c r="AM136" s="48"/>
      <c r="AN136" s="48"/>
      <c r="AO136" s="48"/>
      <c r="AP136" s="48"/>
      <c r="AQ136" s="48"/>
      <c r="AR136" s="48"/>
      <c r="AS136" s="48"/>
      <c r="AT136" s="48"/>
      <c r="AU136" s="48"/>
      <c r="AV136" s="48"/>
      <c r="AW136" s="48"/>
      <c r="AX136" s="48"/>
      <c r="AY136" s="48"/>
      <c r="AZ136" s="48"/>
      <c r="BA136" s="48"/>
      <c r="BB136" s="48"/>
      <c r="BC136" s="48"/>
      <c r="BD136" s="48"/>
      <c r="BE136" s="48"/>
      <c r="BF136" s="48"/>
      <c r="BG136" s="48"/>
      <c r="BH136" s="48"/>
      <c r="BI136" s="48"/>
      <c r="BJ136" s="48"/>
      <c r="BK136" s="48"/>
      <c r="BL136" s="48"/>
      <c r="BM136" s="48"/>
      <c r="BN136" s="48"/>
      <c r="BO136" s="48"/>
      <c r="BP136" s="48"/>
      <c r="BQ136" s="48"/>
      <c r="BR136" s="48"/>
      <c r="BS136" s="48"/>
      <c r="BT136" s="48"/>
    </row>
    <row r="137" spans="1:72" ht="11.25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48"/>
      <c r="AJ137" s="48"/>
      <c r="AK137" s="48"/>
      <c r="AL137" s="48"/>
      <c r="AM137" s="48"/>
      <c r="AN137" s="48"/>
      <c r="AO137" s="48"/>
      <c r="AP137" s="48"/>
      <c r="AQ137" s="48"/>
      <c r="AR137" s="48"/>
      <c r="AS137" s="48"/>
      <c r="AT137" s="48"/>
      <c r="AU137" s="48"/>
      <c r="AV137" s="48"/>
      <c r="AW137" s="48"/>
      <c r="AX137" s="48"/>
      <c r="AY137" s="48"/>
      <c r="AZ137" s="48"/>
      <c r="BA137" s="48"/>
      <c r="BB137" s="48"/>
      <c r="BC137" s="48"/>
      <c r="BD137" s="48"/>
      <c r="BE137" s="48"/>
      <c r="BF137" s="48"/>
      <c r="BG137" s="48"/>
      <c r="BH137" s="48"/>
      <c r="BI137" s="48"/>
      <c r="BJ137" s="48"/>
      <c r="BK137" s="48"/>
      <c r="BL137" s="48"/>
      <c r="BM137" s="48"/>
      <c r="BN137" s="48"/>
      <c r="BO137" s="48"/>
      <c r="BP137" s="48"/>
      <c r="BQ137" s="48"/>
      <c r="BR137" s="48"/>
      <c r="BS137" s="48"/>
      <c r="BT137" s="48"/>
    </row>
    <row r="138" spans="1:72" ht="11.25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48"/>
      <c r="AJ138" s="48"/>
      <c r="AK138" s="48"/>
      <c r="AL138" s="48"/>
      <c r="AM138" s="48"/>
      <c r="AN138" s="48"/>
      <c r="AO138" s="48"/>
      <c r="AP138" s="48"/>
      <c r="AQ138" s="48"/>
      <c r="AR138" s="48"/>
      <c r="AS138" s="48"/>
      <c r="AT138" s="48"/>
      <c r="AU138" s="48"/>
      <c r="AV138" s="48"/>
      <c r="AW138" s="48"/>
      <c r="AX138" s="48"/>
      <c r="AY138" s="48"/>
      <c r="AZ138" s="48"/>
      <c r="BA138" s="48"/>
      <c r="BB138" s="48"/>
      <c r="BC138" s="48"/>
      <c r="BD138" s="48"/>
      <c r="BE138" s="48"/>
      <c r="BF138" s="48"/>
      <c r="BG138" s="48"/>
      <c r="BH138" s="48"/>
      <c r="BI138" s="48"/>
      <c r="BJ138" s="48"/>
      <c r="BK138" s="48"/>
      <c r="BL138" s="48"/>
      <c r="BM138" s="48"/>
      <c r="BN138" s="48"/>
      <c r="BO138" s="48"/>
      <c r="BP138" s="48"/>
      <c r="BQ138" s="48"/>
      <c r="BR138" s="48"/>
      <c r="BS138" s="48"/>
      <c r="BT138" s="48"/>
    </row>
    <row r="139" spans="1:72" ht="11.25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48"/>
      <c r="AJ139" s="48"/>
      <c r="AK139" s="48"/>
      <c r="AL139" s="48"/>
      <c r="AM139" s="48"/>
      <c r="AN139" s="48"/>
      <c r="AO139" s="48"/>
      <c r="AP139" s="48"/>
      <c r="AQ139" s="48"/>
      <c r="AR139" s="48"/>
      <c r="AS139" s="48"/>
      <c r="AT139" s="48"/>
      <c r="AU139" s="48"/>
      <c r="AV139" s="48"/>
      <c r="AW139" s="48"/>
      <c r="AX139" s="48"/>
      <c r="AY139" s="48"/>
      <c r="AZ139" s="48"/>
      <c r="BA139" s="48"/>
      <c r="BB139" s="48"/>
      <c r="BC139" s="48"/>
      <c r="BD139" s="48"/>
      <c r="BE139" s="48"/>
      <c r="BF139" s="48"/>
      <c r="BG139" s="48"/>
      <c r="BH139" s="48"/>
      <c r="BI139" s="48"/>
      <c r="BJ139" s="48"/>
      <c r="BK139" s="48"/>
      <c r="BL139" s="48"/>
      <c r="BM139" s="48"/>
      <c r="BN139" s="48"/>
      <c r="BO139" s="48"/>
      <c r="BP139" s="48"/>
      <c r="BQ139" s="48"/>
      <c r="BR139" s="48"/>
      <c r="BS139" s="48"/>
      <c r="BT139" s="48"/>
    </row>
    <row r="140" spans="1:72" ht="11.25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48"/>
      <c r="AJ140" s="48"/>
      <c r="AK140" s="48"/>
      <c r="AL140" s="48"/>
      <c r="AM140" s="48"/>
      <c r="AN140" s="48"/>
      <c r="AO140" s="48"/>
      <c r="AP140" s="48"/>
      <c r="AQ140" s="48"/>
      <c r="AR140" s="48"/>
      <c r="AS140" s="48"/>
      <c r="AT140" s="48"/>
      <c r="AU140" s="48"/>
      <c r="AV140" s="48"/>
      <c r="AW140" s="48"/>
      <c r="AX140" s="48"/>
      <c r="AY140" s="48"/>
      <c r="AZ140" s="48"/>
      <c r="BA140" s="48"/>
      <c r="BB140" s="48"/>
      <c r="BC140" s="48"/>
      <c r="BD140" s="48"/>
      <c r="BE140" s="48"/>
      <c r="BF140" s="48"/>
      <c r="BG140" s="48"/>
      <c r="BH140" s="48"/>
      <c r="BI140" s="48"/>
      <c r="BJ140" s="48"/>
      <c r="BK140" s="48"/>
      <c r="BL140" s="48"/>
      <c r="BM140" s="48"/>
      <c r="BN140" s="48"/>
      <c r="BO140" s="48"/>
      <c r="BP140" s="48"/>
      <c r="BQ140" s="48"/>
      <c r="BR140" s="48"/>
      <c r="BS140" s="48"/>
      <c r="BT140" s="48"/>
    </row>
    <row r="141" spans="1:72" ht="11.25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48"/>
      <c r="AJ141" s="48"/>
      <c r="AK141" s="48"/>
      <c r="AL141" s="48"/>
      <c r="AM141" s="48"/>
      <c r="AN141" s="48"/>
      <c r="AO141" s="48"/>
      <c r="AP141" s="48"/>
      <c r="AQ141" s="48"/>
      <c r="AR141" s="48"/>
      <c r="AS141" s="48"/>
      <c r="AT141" s="48"/>
      <c r="AU141" s="48"/>
      <c r="AV141" s="48"/>
      <c r="AW141" s="48"/>
      <c r="AX141" s="48"/>
      <c r="AY141" s="48"/>
      <c r="AZ141" s="48"/>
      <c r="BA141" s="48"/>
      <c r="BB141" s="48"/>
      <c r="BC141" s="48"/>
      <c r="BD141" s="48"/>
      <c r="BE141" s="48"/>
      <c r="BF141" s="48"/>
      <c r="BG141" s="48"/>
      <c r="BH141" s="48"/>
      <c r="BI141" s="48"/>
      <c r="BJ141" s="48"/>
      <c r="BK141" s="48"/>
      <c r="BL141" s="48"/>
      <c r="BM141" s="48"/>
      <c r="BN141" s="48"/>
      <c r="BO141" s="48"/>
      <c r="BP141" s="48"/>
      <c r="BQ141" s="48"/>
      <c r="BR141" s="48"/>
      <c r="BS141" s="48"/>
      <c r="BT141" s="48"/>
    </row>
    <row r="142" spans="1:72" ht="11.25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48"/>
      <c r="AJ142" s="48"/>
      <c r="AK142" s="48"/>
      <c r="AL142" s="48"/>
      <c r="AM142" s="48"/>
      <c r="AN142" s="48"/>
      <c r="AO142" s="48"/>
      <c r="AP142" s="48"/>
      <c r="AQ142" s="48"/>
      <c r="AR142" s="48"/>
      <c r="AS142" s="48"/>
      <c r="AT142" s="48"/>
      <c r="AU142" s="48"/>
      <c r="AV142" s="48"/>
      <c r="AW142" s="48"/>
      <c r="AX142" s="48"/>
      <c r="AY142" s="48"/>
      <c r="AZ142" s="48"/>
      <c r="BA142" s="48"/>
      <c r="BB142" s="48"/>
      <c r="BC142" s="48"/>
      <c r="BD142" s="48"/>
      <c r="BE142" s="48"/>
      <c r="BF142" s="48"/>
      <c r="BG142" s="48"/>
      <c r="BH142" s="48"/>
      <c r="BI142" s="48"/>
      <c r="BJ142" s="48"/>
      <c r="BK142" s="48"/>
      <c r="BL142" s="48"/>
      <c r="BM142" s="48"/>
      <c r="BN142" s="48"/>
      <c r="BO142" s="48"/>
      <c r="BP142" s="48"/>
      <c r="BQ142" s="48"/>
      <c r="BR142" s="48"/>
      <c r="BS142" s="48"/>
      <c r="BT142" s="48"/>
    </row>
    <row r="143" spans="1:72" ht="11.25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48"/>
      <c r="AJ143" s="48"/>
      <c r="AK143" s="48"/>
      <c r="AL143" s="48"/>
      <c r="AM143" s="48"/>
      <c r="AN143" s="48"/>
      <c r="AO143" s="48"/>
      <c r="AP143" s="48"/>
      <c r="AQ143" s="48"/>
      <c r="AR143" s="48"/>
      <c r="AS143" s="48"/>
      <c r="AT143" s="48"/>
      <c r="AU143" s="48"/>
      <c r="AV143" s="48"/>
      <c r="AW143" s="48"/>
      <c r="AX143" s="48"/>
      <c r="AY143" s="48"/>
      <c r="AZ143" s="48"/>
      <c r="BA143" s="48"/>
      <c r="BB143" s="48"/>
      <c r="BC143" s="48"/>
      <c r="BD143" s="48"/>
      <c r="BE143" s="48"/>
      <c r="BF143" s="48"/>
      <c r="BG143" s="48"/>
      <c r="BH143" s="48"/>
      <c r="BI143" s="48"/>
      <c r="BJ143" s="48"/>
      <c r="BK143" s="48"/>
      <c r="BL143" s="48"/>
      <c r="BM143" s="48"/>
      <c r="BN143" s="48"/>
      <c r="BO143" s="48"/>
      <c r="BP143" s="48"/>
      <c r="BQ143" s="48"/>
      <c r="BR143" s="48"/>
      <c r="BS143" s="48"/>
      <c r="BT143" s="48"/>
    </row>
    <row r="144" spans="1:72" ht="11.25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48"/>
      <c r="AJ144" s="48"/>
      <c r="AK144" s="48"/>
      <c r="AL144" s="48"/>
      <c r="AM144" s="48"/>
      <c r="AN144" s="48"/>
      <c r="AO144" s="48"/>
      <c r="AP144" s="48"/>
      <c r="AQ144" s="48"/>
      <c r="AR144" s="48"/>
      <c r="AS144" s="48"/>
      <c r="AT144" s="48"/>
      <c r="AU144" s="48"/>
      <c r="AV144" s="48"/>
      <c r="AW144" s="48"/>
      <c r="AX144" s="48"/>
      <c r="AY144" s="48"/>
      <c r="AZ144" s="48"/>
      <c r="BA144" s="48"/>
      <c r="BB144" s="48"/>
      <c r="BC144" s="48"/>
      <c r="BD144" s="48"/>
      <c r="BE144" s="48"/>
      <c r="BF144" s="48"/>
      <c r="BG144" s="48"/>
      <c r="BH144" s="48"/>
      <c r="BI144" s="48"/>
      <c r="BJ144" s="48"/>
      <c r="BK144" s="48"/>
      <c r="BL144" s="48"/>
      <c r="BM144" s="48"/>
      <c r="BN144" s="48"/>
      <c r="BO144" s="48"/>
      <c r="BP144" s="48"/>
      <c r="BQ144" s="48"/>
      <c r="BR144" s="48"/>
      <c r="BS144" s="48"/>
      <c r="BT144" s="48"/>
    </row>
    <row r="145" spans="1:72" ht="11.25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48"/>
      <c r="AJ145" s="48"/>
      <c r="AK145" s="48"/>
      <c r="AL145" s="48"/>
      <c r="AM145" s="48"/>
      <c r="AN145" s="48"/>
      <c r="AO145" s="48"/>
      <c r="AP145" s="48"/>
      <c r="AQ145" s="48"/>
      <c r="AR145" s="48"/>
      <c r="AS145" s="48"/>
      <c r="AT145" s="48"/>
      <c r="AU145" s="48"/>
      <c r="AV145" s="48"/>
      <c r="AW145" s="48"/>
      <c r="AX145" s="48"/>
      <c r="AY145" s="48"/>
      <c r="AZ145" s="48"/>
      <c r="BA145" s="48"/>
      <c r="BB145" s="48"/>
      <c r="BC145" s="48"/>
      <c r="BD145" s="48"/>
      <c r="BE145" s="48"/>
      <c r="BF145" s="48"/>
      <c r="BG145" s="48"/>
      <c r="BH145" s="48"/>
      <c r="BI145" s="48"/>
      <c r="BJ145" s="48"/>
      <c r="BK145" s="48"/>
      <c r="BL145" s="48"/>
      <c r="BM145" s="48"/>
      <c r="BN145" s="48"/>
      <c r="BO145" s="48"/>
      <c r="BP145" s="48"/>
      <c r="BQ145" s="48"/>
      <c r="BR145" s="48"/>
      <c r="BS145" s="48"/>
      <c r="BT145" s="48"/>
    </row>
    <row r="146" spans="1:72" ht="11.25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48"/>
      <c r="AJ146" s="48"/>
      <c r="AK146" s="48"/>
      <c r="AL146" s="48"/>
      <c r="AM146" s="48"/>
      <c r="AN146" s="48"/>
      <c r="AO146" s="48"/>
      <c r="AP146" s="48"/>
      <c r="AQ146" s="48"/>
      <c r="AR146" s="48"/>
      <c r="AS146" s="48"/>
      <c r="AT146" s="48"/>
      <c r="AU146" s="48"/>
      <c r="AV146" s="48"/>
      <c r="AW146" s="48"/>
      <c r="AX146" s="48"/>
      <c r="AY146" s="48"/>
      <c r="AZ146" s="48"/>
      <c r="BA146" s="48"/>
      <c r="BB146" s="48"/>
      <c r="BC146" s="48"/>
      <c r="BD146" s="48"/>
      <c r="BE146" s="48"/>
      <c r="BF146" s="48"/>
      <c r="BG146" s="48"/>
      <c r="BH146" s="48"/>
      <c r="BI146" s="48"/>
      <c r="BJ146" s="48"/>
      <c r="BK146" s="48"/>
      <c r="BL146" s="48"/>
      <c r="BM146" s="48"/>
      <c r="BN146" s="48"/>
      <c r="BO146" s="48"/>
      <c r="BP146" s="48"/>
      <c r="BQ146" s="48"/>
      <c r="BR146" s="48"/>
      <c r="BS146" s="48"/>
      <c r="BT146" s="48"/>
    </row>
    <row r="147" spans="1:72" ht="11.25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48"/>
      <c r="AJ147" s="48"/>
      <c r="AK147" s="48"/>
      <c r="AL147" s="48"/>
      <c r="AM147" s="48"/>
      <c r="AN147" s="48"/>
      <c r="AO147" s="48"/>
      <c r="AP147" s="48"/>
      <c r="AQ147" s="48"/>
      <c r="AR147" s="48"/>
      <c r="AS147" s="48"/>
      <c r="AT147" s="48"/>
      <c r="AU147" s="48"/>
      <c r="AV147" s="48"/>
      <c r="AW147" s="48"/>
      <c r="AX147" s="48"/>
      <c r="AY147" s="48"/>
      <c r="AZ147" s="48"/>
      <c r="BA147" s="48"/>
      <c r="BB147" s="48"/>
      <c r="BC147" s="48"/>
      <c r="BD147" s="48"/>
      <c r="BE147" s="48"/>
      <c r="BF147" s="48"/>
      <c r="BG147" s="48"/>
      <c r="BH147" s="48"/>
      <c r="BI147" s="48"/>
      <c r="BJ147" s="48"/>
      <c r="BK147" s="48"/>
      <c r="BL147" s="48"/>
      <c r="BM147" s="48"/>
      <c r="BN147" s="48"/>
      <c r="BO147" s="48"/>
      <c r="BP147" s="48"/>
      <c r="BQ147" s="48"/>
      <c r="BR147" s="48"/>
      <c r="BS147" s="48"/>
      <c r="BT147" s="48"/>
    </row>
    <row r="148" spans="1:72" ht="11.25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48"/>
      <c r="AJ148" s="48"/>
      <c r="AK148" s="48"/>
      <c r="AL148" s="48"/>
      <c r="AM148" s="48"/>
      <c r="AN148" s="48"/>
      <c r="AO148" s="48"/>
      <c r="AP148" s="48"/>
      <c r="AQ148" s="48"/>
      <c r="AR148" s="48"/>
      <c r="AS148" s="48"/>
      <c r="AT148" s="48"/>
      <c r="AU148" s="48"/>
      <c r="AV148" s="48"/>
      <c r="AW148" s="48"/>
      <c r="AX148" s="48"/>
      <c r="AY148" s="48"/>
      <c r="AZ148" s="48"/>
      <c r="BA148" s="48"/>
      <c r="BB148" s="48"/>
      <c r="BC148" s="48"/>
      <c r="BD148" s="48"/>
      <c r="BE148" s="48"/>
      <c r="BF148" s="48"/>
      <c r="BG148" s="48"/>
      <c r="BH148" s="48"/>
      <c r="BI148" s="48"/>
      <c r="BJ148" s="48"/>
      <c r="BK148" s="48"/>
      <c r="BL148" s="48"/>
      <c r="BM148" s="48"/>
      <c r="BN148" s="48"/>
      <c r="BO148" s="48"/>
      <c r="BP148" s="48"/>
      <c r="BQ148" s="48"/>
      <c r="BR148" s="48"/>
      <c r="BS148" s="48"/>
      <c r="BT148" s="48"/>
    </row>
    <row r="149" spans="1:72" ht="11.25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48"/>
      <c r="AJ149" s="48"/>
      <c r="AK149" s="48"/>
      <c r="AL149" s="48"/>
      <c r="AM149" s="48"/>
      <c r="AN149" s="48"/>
      <c r="AO149" s="48"/>
      <c r="AP149" s="48"/>
      <c r="AQ149" s="48"/>
      <c r="AR149" s="48"/>
      <c r="AS149" s="48"/>
      <c r="AT149" s="48"/>
      <c r="AU149" s="48"/>
      <c r="AV149" s="48"/>
      <c r="AW149" s="48"/>
      <c r="AX149" s="48"/>
      <c r="AY149" s="48"/>
      <c r="AZ149" s="48"/>
      <c r="BA149" s="48"/>
      <c r="BB149" s="48"/>
      <c r="BC149" s="48"/>
      <c r="BD149" s="48"/>
      <c r="BE149" s="48"/>
      <c r="BF149" s="48"/>
      <c r="BG149" s="48"/>
      <c r="BH149" s="48"/>
      <c r="BI149" s="48"/>
      <c r="BJ149" s="48"/>
      <c r="BK149" s="48"/>
      <c r="BL149" s="48"/>
      <c r="BM149" s="48"/>
      <c r="BN149" s="48"/>
      <c r="BO149" s="48"/>
      <c r="BP149" s="48"/>
      <c r="BQ149" s="48"/>
      <c r="BR149" s="48"/>
      <c r="BS149" s="48"/>
      <c r="BT149" s="48"/>
    </row>
    <row r="150" spans="1:72" ht="11.25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48"/>
      <c r="AJ150" s="48"/>
      <c r="AK150" s="48"/>
      <c r="AL150" s="48"/>
      <c r="AM150" s="48"/>
      <c r="AN150" s="48"/>
      <c r="AO150" s="48"/>
      <c r="AP150" s="48"/>
      <c r="AQ150" s="48"/>
      <c r="AR150" s="48"/>
      <c r="AS150" s="48"/>
      <c r="AT150" s="48"/>
      <c r="AU150" s="48"/>
      <c r="AV150" s="48"/>
      <c r="AW150" s="48"/>
      <c r="AX150" s="48"/>
      <c r="AY150" s="48"/>
      <c r="AZ150" s="48"/>
      <c r="BA150" s="48"/>
      <c r="BB150" s="48"/>
      <c r="BC150" s="48"/>
      <c r="BD150" s="48"/>
      <c r="BE150" s="48"/>
      <c r="BF150" s="48"/>
      <c r="BG150" s="48"/>
      <c r="BH150" s="48"/>
      <c r="BI150" s="48"/>
      <c r="BJ150" s="48"/>
      <c r="BK150" s="48"/>
      <c r="BL150" s="48"/>
      <c r="BM150" s="48"/>
      <c r="BN150" s="48"/>
      <c r="BO150" s="48"/>
      <c r="BP150" s="48"/>
      <c r="BQ150" s="48"/>
      <c r="BR150" s="48"/>
      <c r="BS150" s="48"/>
      <c r="BT150" s="48"/>
    </row>
    <row r="151" spans="1:72" ht="11.25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48"/>
      <c r="AJ151" s="48"/>
      <c r="AK151" s="48"/>
      <c r="AL151" s="48"/>
      <c r="AM151" s="48"/>
      <c r="AN151" s="48"/>
      <c r="AO151" s="48"/>
      <c r="AP151" s="48"/>
      <c r="AQ151" s="48"/>
      <c r="AR151" s="48"/>
      <c r="AS151" s="48"/>
      <c r="AT151" s="48"/>
      <c r="AU151" s="48"/>
      <c r="AV151" s="48"/>
      <c r="AW151" s="48"/>
      <c r="AX151" s="48"/>
      <c r="AY151" s="48"/>
      <c r="AZ151" s="48"/>
      <c r="BA151" s="48"/>
      <c r="BB151" s="48"/>
      <c r="BC151" s="48"/>
      <c r="BD151" s="48"/>
      <c r="BE151" s="48"/>
      <c r="BF151" s="48"/>
      <c r="BG151" s="48"/>
      <c r="BH151" s="48"/>
      <c r="BI151" s="48"/>
      <c r="BJ151" s="48"/>
      <c r="BK151" s="48"/>
      <c r="BL151" s="48"/>
      <c r="BM151" s="48"/>
      <c r="BN151" s="48"/>
      <c r="BO151" s="48"/>
      <c r="BP151" s="48"/>
      <c r="BQ151" s="48"/>
      <c r="BR151" s="48"/>
      <c r="BS151" s="48"/>
      <c r="BT151" s="48"/>
    </row>
    <row r="152" spans="1:72" ht="11.25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48"/>
      <c r="AJ152" s="48"/>
      <c r="AK152" s="48"/>
      <c r="AL152" s="48"/>
      <c r="AM152" s="48"/>
      <c r="AN152" s="48"/>
      <c r="AO152" s="48"/>
      <c r="AP152" s="48"/>
      <c r="AQ152" s="48"/>
      <c r="AR152" s="48"/>
      <c r="AS152" s="48"/>
      <c r="AT152" s="48"/>
      <c r="AU152" s="48"/>
      <c r="AV152" s="48"/>
      <c r="AW152" s="48"/>
      <c r="AX152" s="48"/>
      <c r="AY152" s="48"/>
      <c r="AZ152" s="48"/>
      <c r="BA152" s="48"/>
      <c r="BB152" s="48"/>
      <c r="BC152" s="48"/>
      <c r="BD152" s="48"/>
      <c r="BE152" s="48"/>
      <c r="BF152" s="48"/>
      <c r="BG152" s="48"/>
      <c r="BH152" s="48"/>
      <c r="BI152" s="48"/>
      <c r="BJ152" s="48"/>
      <c r="BK152" s="48"/>
      <c r="BL152" s="48"/>
      <c r="BM152" s="48"/>
      <c r="BN152" s="48"/>
      <c r="BO152" s="48"/>
      <c r="BP152" s="48"/>
      <c r="BQ152" s="48"/>
      <c r="BR152" s="48"/>
      <c r="BS152" s="48"/>
      <c r="BT152" s="48"/>
    </row>
  </sheetData>
  <sheetProtection/>
  <printOptions/>
  <pageMargins left="0.1968503937007874" right="0.2362204724409449" top="0.984251968503937" bottom="0.984251968503937" header="0.5118110236220472" footer="0.5118110236220472"/>
  <pageSetup fitToHeight="0" horizontalDpi="600" verticalDpi="600" orientation="landscape" paperSize="9" scale="85" r:id="rId1"/>
  <headerFooter alignWithMargins="0">
    <oddHeader>&amp;C&amp;F</oddHeader>
    <oddFooter>&amp;RComune di Bologna Settore Programmazione, Controlli e Statistica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153"/>
  <sheetViews>
    <sheetView showZeros="0" zoomScalePageLayoutView="0" workbookViewId="0" topLeftCell="X7">
      <selection activeCell="B29" sqref="B29:AH32"/>
    </sheetView>
  </sheetViews>
  <sheetFormatPr defaultColWidth="10.875" defaultRowHeight="12"/>
  <cols>
    <col min="1" max="1" width="20.875" style="1" customWidth="1"/>
    <col min="2" max="20" width="8.25390625" style="1" customWidth="1"/>
    <col min="21" max="37" width="8.25390625" style="2" customWidth="1"/>
    <col min="38" max="38" width="8.875" style="2" customWidth="1"/>
    <col min="39" max="44" width="9.375" style="2" customWidth="1"/>
    <col min="45" max="16384" width="10.875" style="2" customWidth="1"/>
  </cols>
  <sheetData>
    <row r="1" spans="1:256" s="3" customFormat="1" ht="19.5" customHeight="1">
      <c r="A1" s="12" t="s">
        <v>35</v>
      </c>
      <c r="B1" s="13"/>
      <c r="C1" s="12"/>
      <c r="D1" s="12"/>
      <c r="E1" s="12"/>
      <c r="F1" s="12"/>
      <c r="G1" s="12"/>
      <c r="H1" s="12"/>
      <c r="I1" s="55" t="s">
        <v>32</v>
      </c>
      <c r="J1" s="12"/>
      <c r="K1" s="12"/>
      <c r="L1" s="12"/>
      <c r="M1" s="12"/>
      <c r="N1" s="13"/>
      <c r="O1" s="13"/>
      <c r="P1" s="14" t="s">
        <v>0</v>
      </c>
      <c r="Q1" s="15"/>
      <c r="R1" s="15"/>
      <c r="S1" s="15"/>
      <c r="T1" s="13"/>
      <c r="U1" s="16"/>
      <c r="V1" s="16"/>
      <c r="W1" s="16"/>
      <c r="X1" s="16"/>
      <c r="Y1" s="16"/>
      <c r="Z1" s="16"/>
      <c r="AA1" s="16"/>
      <c r="AB1" s="16"/>
      <c r="AC1" s="16"/>
      <c r="AD1" s="16"/>
      <c r="AE1" s="17" t="s">
        <v>36</v>
      </c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s="3" customFormat="1" ht="15" customHeight="1">
      <c r="A2" s="18" t="s">
        <v>38</v>
      </c>
      <c r="B2" s="19"/>
      <c r="C2" s="19"/>
      <c r="D2" s="19"/>
      <c r="E2" s="19"/>
      <c r="F2" s="19"/>
      <c r="G2" s="19"/>
      <c r="H2" s="19"/>
      <c r="I2" s="19"/>
      <c r="J2" s="15"/>
      <c r="K2" s="15"/>
      <c r="L2" s="15"/>
      <c r="M2" s="15"/>
      <c r="N2" s="15"/>
      <c r="O2" s="20"/>
      <c r="P2" s="15"/>
      <c r="Q2" s="15"/>
      <c r="R2" s="15"/>
      <c r="S2" s="15"/>
      <c r="T2" s="13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50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57" t="s">
        <v>37</v>
      </c>
      <c r="AT2" s="57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s="5" customFormat="1" ht="15" customHeight="1">
      <c r="A3" s="21" t="s">
        <v>1</v>
      </c>
      <c r="B3" s="22">
        <v>1973</v>
      </c>
      <c r="C3" s="22">
        <v>1974</v>
      </c>
      <c r="D3" s="22">
        <v>1975</v>
      </c>
      <c r="E3" s="22">
        <v>1976</v>
      </c>
      <c r="F3" s="22">
        <v>1977</v>
      </c>
      <c r="G3" s="22">
        <v>1978</v>
      </c>
      <c r="H3" s="22">
        <v>1979</v>
      </c>
      <c r="I3" s="22">
        <v>1980</v>
      </c>
      <c r="J3" s="22">
        <v>1981</v>
      </c>
      <c r="K3" s="22">
        <v>1982</v>
      </c>
      <c r="L3" s="22">
        <v>1983</v>
      </c>
      <c r="M3" s="22">
        <v>1984</v>
      </c>
      <c r="N3" s="22">
        <v>1985</v>
      </c>
      <c r="O3" s="22">
        <v>1986</v>
      </c>
      <c r="P3" s="22">
        <v>1987</v>
      </c>
      <c r="Q3" s="22">
        <v>1988</v>
      </c>
      <c r="R3" s="22">
        <v>1989</v>
      </c>
      <c r="S3" s="22">
        <v>1990</v>
      </c>
      <c r="T3" s="23">
        <v>1991</v>
      </c>
      <c r="U3" s="23">
        <v>1992</v>
      </c>
      <c r="V3" s="23">
        <v>1993</v>
      </c>
      <c r="W3" s="23">
        <v>1994</v>
      </c>
      <c r="X3" s="23">
        <v>1995</v>
      </c>
      <c r="Y3" s="23">
        <v>1996</v>
      </c>
      <c r="Z3" s="23">
        <v>1997</v>
      </c>
      <c r="AA3" s="23">
        <v>1998</v>
      </c>
      <c r="AB3" s="23">
        <v>1999</v>
      </c>
      <c r="AC3" s="23">
        <v>2000</v>
      </c>
      <c r="AD3" s="23">
        <v>2001</v>
      </c>
      <c r="AE3" s="23">
        <v>2002</v>
      </c>
      <c r="AF3" s="22">
        <v>2003</v>
      </c>
      <c r="AG3" s="22">
        <v>2004</v>
      </c>
      <c r="AH3" s="51">
        <v>2005</v>
      </c>
      <c r="AI3" s="51">
        <v>2006</v>
      </c>
      <c r="AJ3" s="51">
        <v>2007</v>
      </c>
      <c r="AK3" s="51">
        <v>2008</v>
      </c>
      <c r="AL3" s="51">
        <v>2009</v>
      </c>
      <c r="AM3" s="51">
        <v>2010</v>
      </c>
      <c r="AN3" s="51">
        <v>2011</v>
      </c>
      <c r="AO3" s="51">
        <v>2012</v>
      </c>
      <c r="AP3" s="51">
        <v>2013</v>
      </c>
      <c r="AQ3" s="51">
        <v>2014</v>
      </c>
      <c r="AR3" s="51">
        <v>2015</v>
      </c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s="6" customFormat="1" ht="15" customHeight="1">
      <c r="A4" s="24" t="s">
        <v>2</v>
      </c>
      <c r="B4" s="25">
        <v>89</v>
      </c>
      <c r="C4" s="25">
        <v>29</v>
      </c>
      <c r="D4" s="25">
        <v>-12</v>
      </c>
      <c r="E4" s="25">
        <v>-48</v>
      </c>
      <c r="F4" s="25">
        <v>-106</v>
      </c>
      <c r="G4" s="25">
        <v>-135</v>
      </c>
      <c r="H4" s="25">
        <v>-195</v>
      </c>
      <c r="I4" s="25">
        <v>-207</v>
      </c>
      <c r="J4" s="25">
        <v>-154</v>
      </c>
      <c r="K4" s="25">
        <v>-185</v>
      </c>
      <c r="L4" s="25">
        <v>-188</v>
      </c>
      <c r="M4" s="25">
        <v>-197</v>
      </c>
      <c r="N4" s="25">
        <v>-194</v>
      </c>
      <c r="O4" s="25">
        <v>-216</v>
      </c>
      <c r="P4" s="25">
        <v>-206</v>
      </c>
      <c r="Q4" s="25">
        <v>-193</v>
      </c>
      <c r="R4" s="25">
        <v>-185</v>
      </c>
      <c r="S4" s="25">
        <v>-181</v>
      </c>
      <c r="T4" s="25">
        <v>-194</v>
      </c>
      <c r="U4" s="25">
        <v>-156</v>
      </c>
      <c r="V4" s="26">
        <v>-159</v>
      </c>
      <c r="W4" s="26">
        <v>-164</v>
      </c>
      <c r="X4" s="26">
        <v>-160</v>
      </c>
      <c r="Y4" s="26">
        <v>-153</v>
      </c>
      <c r="Z4" s="26">
        <v>-133</v>
      </c>
      <c r="AA4" s="26">
        <v>-173</v>
      </c>
      <c r="AB4" s="26">
        <v>-173</v>
      </c>
      <c r="AC4" s="26">
        <v>-130</v>
      </c>
      <c r="AD4" s="26">
        <v>-123</v>
      </c>
      <c r="AE4" s="26">
        <v>-114</v>
      </c>
      <c r="AF4" s="26">
        <v>-129</v>
      </c>
      <c r="AG4" s="52">
        <v>-97</v>
      </c>
      <c r="AH4" s="52">
        <v>-107</v>
      </c>
      <c r="AI4" s="52">
        <v>-142</v>
      </c>
      <c r="AJ4" s="56">
        <v>-92</v>
      </c>
      <c r="AK4" s="56">
        <v>-96</v>
      </c>
      <c r="AL4" s="56">
        <v>-115</v>
      </c>
      <c r="AM4" s="56">
        <v>-65</v>
      </c>
      <c r="AN4" s="56">
        <v>-90</v>
      </c>
      <c r="AO4" s="56">
        <v>-88</v>
      </c>
      <c r="AP4" s="56">
        <v>-79</v>
      </c>
      <c r="AQ4" s="56">
        <v>-76</v>
      </c>
      <c r="AR4" s="56">
        <v>-111</v>
      </c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1:256" s="6" customFormat="1" ht="12" customHeight="1">
      <c r="A5" s="24" t="s">
        <v>3</v>
      </c>
      <c r="B5" s="25">
        <v>87</v>
      </c>
      <c r="C5" s="25">
        <v>107</v>
      </c>
      <c r="D5" s="25">
        <v>-34</v>
      </c>
      <c r="E5" s="25">
        <v>-140</v>
      </c>
      <c r="F5" s="25">
        <v>-192</v>
      </c>
      <c r="G5" s="25">
        <v>-346</v>
      </c>
      <c r="H5" s="25">
        <v>-322</v>
      </c>
      <c r="I5" s="25">
        <v>-371</v>
      </c>
      <c r="J5" s="25">
        <v>-431</v>
      </c>
      <c r="K5" s="25">
        <v>-378</v>
      </c>
      <c r="L5" s="25">
        <v>-396</v>
      </c>
      <c r="M5" s="25">
        <v>-424</v>
      </c>
      <c r="N5" s="25">
        <v>-352</v>
      </c>
      <c r="O5" s="25">
        <v>-422</v>
      </c>
      <c r="P5" s="25">
        <v>-405</v>
      </c>
      <c r="Q5" s="25">
        <v>-372</v>
      </c>
      <c r="R5" s="25">
        <v>-405</v>
      </c>
      <c r="S5" s="25">
        <v>-407</v>
      </c>
      <c r="T5" s="25">
        <v>-443</v>
      </c>
      <c r="U5" s="25">
        <v>-393</v>
      </c>
      <c r="V5" s="25">
        <v>-455</v>
      </c>
      <c r="W5" s="25">
        <v>-410</v>
      </c>
      <c r="X5" s="25">
        <v>-396</v>
      </c>
      <c r="Y5" s="25">
        <v>-384</v>
      </c>
      <c r="Z5" s="25">
        <v>-289</v>
      </c>
      <c r="AA5" s="25">
        <v>-377</v>
      </c>
      <c r="AB5" s="25">
        <v>-345</v>
      </c>
      <c r="AC5" s="25">
        <v>-220</v>
      </c>
      <c r="AD5" s="25">
        <v>-249</v>
      </c>
      <c r="AE5" s="25">
        <v>-300</v>
      </c>
      <c r="AF5" s="25">
        <v>-333</v>
      </c>
      <c r="AG5" s="52">
        <v>-174</v>
      </c>
      <c r="AH5" s="52">
        <v>-236</v>
      </c>
      <c r="AI5" s="52">
        <v>-253</v>
      </c>
      <c r="AJ5" s="56">
        <v>-172</v>
      </c>
      <c r="AK5" s="56">
        <v>-218</v>
      </c>
      <c r="AL5" s="56">
        <v>-177</v>
      </c>
      <c r="AM5" s="56">
        <v>-153</v>
      </c>
      <c r="AN5" s="56">
        <v>-236</v>
      </c>
      <c r="AO5" s="56">
        <v>-182</v>
      </c>
      <c r="AP5" s="56">
        <v>-184</v>
      </c>
      <c r="AQ5" s="56">
        <v>-50</v>
      </c>
      <c r="AR5" s="56">
        <v>-260</v>
      </c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</row>
    <row r="6" spans="1:256" ht="12" customHeight="1">
      <c r="A6" s="27" t="s">
        <v>4</v>
      </c>
      <c r="B6" s="28">
        <v>-25</v>
      </c>
      <c r="C6" s="28">
        <v>-7</v>
      </c>
      <c r="D6" s="28">
        <v>-106</v>
      </c>
      <c r="E6" s="28">
        <v>-172</v>
      </c>
      <c r="F6" s="28">
        <v>-197</v>
      </c>
      <c r="G6" s="28">
        <v>-273</v>
      </c>
      <c r="H6" s="28">
        <v>-276</v>
      </c>
      <c r="I6" s="28">
        <v>-277</v>
      </c>
      <c r="J6" s="28">
        <v>-374</v>
      </c>
      <c r="K6" s="28">
        <v>-288</v>
      </c>
      <c r="L6" s="28">
        <v>-303</v>
      </c>
      <c r="M6" s="28">
        <v>-319</v>
      </c>
      <c r="N6" s="28">
        <v>-270</v>
      </c>
      <c r="O6" s="28">
        <v>-324</v>
      </c>
      <c r="P6" s="28">
        <v>-300</v>
      </c>
      <c r="Q6" s="28">
        <v>-262</v>
      </c>
      <c r="R6" s="28">
        <v>-244</v>
      </c>
      <c r="S6" s="28">
        <v>-276</v>
      </c>
      <c r="T6" s="28">
        <v>-273</v>
      </c>
      <c r="U6" s="28">
        <v>-268</v>
      </c>
      <c r="V6" s="29">
        <v>-308</v>
      </c>
      <c r="W6" s="29">
        <v>-337</v>
      </c>
      <c r="X6" s="29">
        <v>-282</v>
      </c>
      <c r="Y6" s="29">
        <v>-296</v>
      </c>
      <c r="Z6" s="29">
        <v>-207</v>
      </c>
      <c r="AA6" s="29">
        <v>-257</v>
      </c>
      <c r="AB6" s="29">
        <v>-228</v>
      </c>
      <c r="AC6" s="29">
        <v>-147</v>
      </c>
      <c r="AD6" s="29">
        <v>-193</v>
      </c>
      <c r="AE6" s="29">
        <v>-220</v>
      </c>
      <c r="AF6" s="29">
        <v>-256</v>
      </c>
      <c r="AG6" s="53">
        <v>-153</v>
      </c>
      <c r="AH6" s="53">
        <v>-141</v>
      </c>
      <c r="AI6" s="53">
        <v>-154</v>
      </c>
      <c r="AJ6" s="16">
        <v>-135</v>
      </c>
      <c r="AK6" s="16">
        <v>-144</v>
      </c>
      <c r="AL6" s="16">
        <v>-122</v>
      </c>
      <c r="AM6" s="16">
        <v>-78</v>
      </c>
      <c r="AN6" s="16">
        <v>-108</v>
      </c>
      <c r="AO6" s="16">
        <v>-64</v>
      </c>
      <c r="AP6" s="16">
        <v>-89</v>
      </c>
      <c r="AQ6" s="16">
        <v>22</v>
      </c>
      <c r="AR6" s="16">
        <v>-125</v>
      </c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</row>
    <row r="7" spans="1:256" ht="12" customHeight="1">
      <c r="A7" s="27" t="s">
        <v>5</v>
      </c>
      <c r="B7" s="28">
        <v>84</v>
      </c>
      <c r="C7" s="28">
        <v>85</v>
      </c>
      <c r="D7" s="28">
        <v>46</v>
      </c>
      <c r="E7" s="28">
        <v>20</v>
      </c>
      <c r="F7" s="28">
        <v>13</v>
      </c>
      <c r="G7" s="28">
        <v>-52</v>
      </c>
      <c r="H7" s="28">
        <v>-31</v>
      </c>
      <c r="I7" s="28">
        <v>-56</v>
      </c>
      <c r="J7" s="28">
        <v>-27</v>
      </c>
      <c r="K7" s="28">
        <v>-75</v>
      </c>
      <c r="L7" s="28">
        <v>-75</v>
      </c>
      <c r="M7" s="28">
        <v>-94</v>
      </c>
      <c r="N7" s="28">
        <v>-53</v>
      </c>
      <c r="O7" s="28">
        <v>-71</v>
      </c>
      <c r="P7" s="28">
        <v>-58</v>
      </c>
      <c r="Q7" s="28">
        <v>-73</v>
      </c>
      <c r="R7" s="28">
        <v>-78</v>
      </c>
      <c r="S7" s="28">
        <v>-84</v>
      </c>
      <c r="T7" s="28">
        <v>-85</v>
      </c>
      <c r="U7" s="28">
        <v>-55</v>
      </c>
      <c r="V7" s="29">
        <v>-68</v>
      </c>
      <c r="W7" s="29">
        <v>-33</v>
      </c>
      <c r="X7" s="29">
        <v>-48</v>
      </c>
      <c r="Y7" s="29">
        <v>-15</v>
      </c>
      <c r="Z7" s="29">
        <v>-24</v>
      </c>
      <c r="AA7" s="29">
        <v>-50</v>
      </c>
      <c r="AB7" s="29">
        <v>-38</v>
      </c>
      <c r="AC7" s="29">
        <v>-3</v>
      </c>
      <c r="AD7" s="29">
        <v>-20</v>
      </c>
      <c r="AE7" s="29">
        <v>-13</v>
      </c>
      <c r="AF7" s="29">
        <v>-25</v>
      </c>
      <c r="AG7" s="53">
        <v>16</v>
      </c>
      <c r="AH7" s="53">
        <v>-57</v>
      </c>
      <c r="AI7" s="53">
        <v>-30</v>
      </c>
      <c r="AJ7" s="16">
        <v>-13</v>
      </c>
      <c r="AK7" s="16">
        <v>-55</v>
      </c>
      <c r="AL7" s="16">
        <v>-45</v>
      </c>
      <c r="AM7" s="16">
        <v>-28</v>
      </c>
      <c r="AN7" s="16">
        <v>-76</v>
      </c>
      <c r="AO7" s="16">
        <v>-55</v>
      </c>
      <c r="AP7" s="16">
        <v>-23</v>
      </c>
      <c r="AQ7" s="16">
        <v>-40</v>
      </c>
      <c r="AR7" s="16">
        <v>-45</v>
      </c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</row>
    <row r="8" spans="1:256" ht="12" customHeight="1">
      <c r="A8" s="27" t="s">
        <v>6</v>
      </c>
      <c r="B8" s="28">
        <v>28</v>
      </c>
      <c r="C8" s="28">
        <v>29</v>
      </c>
      <c r="D8" s="28">
        <v>26</v>
      </c>
      <c r="E8" s="28">
        <v>12</v>
      </c>
      <c r="F8" s="28">
        <v>-8</v>
      </c>
      <c r="G8" s="28">
        <v>-21</v>
      </c>
      <c r="H8" s="28">
        <v>-15</v>
      </c>
      <c r="I8" s="28">
        <v>-38</v>
      </c>
      <c r="J8" s="28">
        <v>-30</v>
      </c>
      <c r="K8" s="28">
        <v>-15</v>
      </c>
      <c r="L8" s="28">
        <v>-18</v>
      </c>
      <c r="M8" s="28">
        <v>-11</v>
      </c>
      <c r="N8" s="28">
        <v>-29</v>
      </c>
      <c r="O8" s="28">
        <v>-27</v>
      </c>
      <c r="P8" s="28">
        <v>-47</v>
      </c>
      <c r="Q8" s="28">
        <v>-37</v>
      </c>
      <c r="R8" s="28">
        <v>-83</v>
      </c>
      <c r="S8" s="28">
        <v>-47</v>
      </c>
      <c r="T8" s="28">
        <v>-85</v>
      </c>
      <c r="U8" s="28">
        <v>-70</v>
      </c>
      <c r="V8" s="29">
        <v>-79</v>
      </c>
      <c r="W8" s="29">
        <v>-40</v>
      </c>
      <c r="X8" s="29">
        <v>-66</v>
      </c>
      <c r="Y8" s="29">
        <v>-73</v>
      </c>
      <c r="Z8" s="29">
        <v>-58</v>
      </c>
      <c r="AA8" s="29">
        <v>-70</v>
      </c>
      <c r="AB8" s="29">
        <v>-79</v>
      </c>
      <c r="AC8" s="29">
        <v>-70</v>
      </c>
      <c r="AD8" s="29">
        <v>-36</v>
      </c>
      <c r="AE8" s="29">
        <v>-67</v>
      </c>
      <c r="AF8" s="29">
        <v>-52</v>
      </c>
      <c r="AG8" s="53">
        <v>-37</v>
      </c>
      <c r="AH8" s="53">
        <v>-38</v>
      </c>
      <c r="AI8" s="53">
        <v>-69</v>
      </c>
      <c r="AJ8" s="16">
        <v>-24</v>
      </c>
      <c r="AK8" s="16">
        <v>-19</v>
      </c>
      <c r="AL8" s="16">
        <v>-10</v>
      </c>
      <c r="AM8" s="16">
        <v>-47</v>
      </c>
      <c r="AN8" s="16">
        <v>-52</v>
      </c>
      <c r="AO8" s="16">
        <v>-63</v>
      </c>
      <c r="AP8" s="16">
        <v>-72</v>
      </c>
      <c r="AQ8" s="16">
        <v>-32</v>
      </c>
      <c r="AR8" s="16">
        <v>-90</v>
      </c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</row>
    <row r="9" spans="1:256" s="6" customFormat="1" ht="12" customHeight="1">
      <c r="A9" s="24" t="s">
        <v>7</v>
      </c>
      <c r="B9" s="25">
        <v>-152</v>
      </c>
      <c r="C9" s="25">
        <v>-203</v>
      </c>
      <c r="D9" s="25">
        <v>-221</v>
      </c>
      <c r="E9" s="25">
        <v>-302</v>
      </c>
      <c r="F9" s="25">
        <v>-327</v>
      </c>
      <c r="G9" s="25">
        <v>-373</v>
      </c>
      <c r="H9" s="25">
        <v>-329</v>
      </c>
      <c r="I9" s="25">
        <v>-391</v>
      </c>
      <c r="J9" s="25">
        <v>-416</v>
      </c>
      <c r="K9" s="25">
        <v>-335</v>
      </c>
      <c r="L9" s="25">
        <v>-456</v>
      </c>
      <c r="M9" s="25">
        <v>-338</v>
      </c>
      <c r="N9" s="25">
        <v>-390</v>
      </c>
      <c r="O9" s="25">
        <v>-371</v>
      </c>
      <c r="P9" s="25">
        <v>-364</v>
      </c>
      <c r="Q9" s="25">
        <v>-377</v>
      </c>
      <c r="R9" s="25">
        <v>-352</v>
      </c>
      <c r="S9" s="25">
        <v>-372</v>
      </c>
      <c r="T9" s="25">
        <v>-292</v>
      </c>
      <c r="U9" s="25">
        <v>-316</v>
      </c>
      <c r="V9" s="25">
        <v>-286</v>
      </c>
      <c r="W9" s="25">
        <v>-314</v>
      </c>
      <c r="X9" s="25">
        <v>-330</v>
      </c>
      <c r="Y9" s="25">
        <v>-247</v>
      </c>
      <c r="Z9" s="25">
        <v>-272</v>
      </c>
      <c r="AA9" s="25">
        <v>-260</v>
      </c>
      <c r="AB9" s="25">
        <v>-270</v>
      </c>
      <c r="AC9" s="25">
        <v>-237</v>
      </c>
      <c r="AD9" s="25">
        <v>-226</v>
      </c>
      <c r="AE9" s="25">
        <v>-208</v>
      </c>
      <c r="AF9" s="25">
        <v>-250</v>
      </c>
      <c r="AG9" s="52">
        <v>-163</v>
      </c>
      <c r="AH9" s="52">
        <v>-190</v>
      </c>
      <c r="AI9" s="52">
        <v>-187</v>
      </c>
      <c r="AJ9" s="56">
        <v>-169</v>
      </c>
      <c r="AK9" s="56">
        <v>-115</v>
      </c>
      <c r="AL9" s="56">
        <v>-102</v>
      </c>
      <c r="AM9" s="56">
        <v>-106</v>
      </c>
      <c r="AN9" s="56">
        <v>-109</v>
      </c>
      <c r="AO9" s="56">
        <v>-147</v>
      </c>
      <c r="AP9" s="56">
        <v>-110</v>
      </c>
      <c r="AQ9" s="56">
        <v>-103</v>
      </c>
      <c r="AR9" s="56">
        <v>-134</v>
      </c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</row>
    <row r="10" spans="1:256" ht="12" customHeight="1">
      <c r="A10" s="27" t="s">
        <v>8</v>
      </c>
      <c r="B10" s="28">
        <v>-132</v>
      </c>
      <c r="C10" s="28">
        <v>-93</v>
      </c>
      <c r="D10" s="28">
        <v>-144</v>
      </c>
      <c r="E10" s="28">
        <v>-159</v>
      </c>
      <c r="F10" s="28">
        <v>-143</v>
      </c>
      <c r="G10" s="28">
        <v>-184</v>
      </c>
      <c r="H10" s="28">
        <v>-149</v>
      </c>
      <c r="I10" s="28">
        <v>-208</v>
      </c>
      <c r="J10" s="28">
        <v>-208</v>
      </c>
      <c r="K10" s="28">
        <v>-196</v>
      </c>
      <c r="L10" s="28">
        <v>-223</v>
      </c>
      <c r="M10" s="28">
        <v>-158</v>
      </c>
      <c r="N10" s="28">
        <v>-158</v>
      </c>
      <c r="O10" s="28">
        <v>-174</v>
      </c>
      <c r="P10" s="28">
        <v>-104</v>
      </c>
      <c r="Q10" s="28">
        <v>-180</v>
      </c>
      <c r="R10" s="28">
        <v>-141</v>
      </c>
      <c r="S10" s="28">
        <v>-166</v>
      </c>
      <c r="T10" s="28">
        <v>-103</v>
      </c>
      <c r="U10" s="28">
        <v>-141</v>
      </c>
      <c r="V10" s="29">
        <v>-149</v>
      </c>
      <c r="W10" s="29">
        <v>-115</v>
      </c>
      <c r="X10" s="29">
        <v>-154</v>
      </c>
      <c r="Y10" s="29">
        <v>-108</v>
      </c>
      <c r="Z10" s="29">
        <v>-107</v>
      </c>
      <c r="AA10" s="29">
        <v>-130</v>
      </c>
      <c r="AB10" s="29">
        <v>-108</v>
      </c>
      <c r="AC10" s="29">
        <v>-69</v>
      </c>
      <c r="AD10" s="29">
        <v>-90</v>
      </c>
      <c r="AE10" s="29">
        <v>-95</v>
      </c>
      <c r="AF10" s="29">
        <v>-105</v>
      </c>
      <c r="AG10" s="53">
        <v>-60</v>
      </c>
      <c r="AH10" s="53">
        <v>-80</v>
      </c>
      <c r="AI10" s="53">
        <v>-66</v>
      </c>
      <c r="AJ10" s="16">
        <v>-76</v>
      </c>
      <c r="AK10" s="16">
        <v>-73</v>
      </c>
      <c r="AL10" s="16">
        <v>-48</v>
      </c>
      <c r="AM10" s="16">
        <v>-31</v>
      </c>
      <c r="AN10" s="16">
        <v>-46</v>
      </c>
      <c r="AO10" s="16">
        <v>-44</v>
      </c>
      <c r="AP10" s="16">
        <v>-44</v>
      </c>
      <c r="AQ10" s="16">
        <v>-59</v>
      </c>
      <c r="AR10" s="16">
        <v>-48</v>
      </c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1:256" ht="12" customHeight="1">
      <c r="A11" s="27" t="s">
        <v>9</v>
      </c>
      <c r="B11" s="28">
        <v>-20</v>
      </c>
      <c r="C11" s="28">
        <v>-110</v>
      </c>
      <c r="D11" s="28">
        <v>-77</v>
      </c>
      <c r="E11" s="28">
        <v>-143</v>
      </c>
      <c r="F11" s="28">
        <v>-184</v>
      </c>
      <c r="G11" s="28">
        <v>-189</v>
      </c>
      <c r="H11" s="28">
        <v>-180</v>
      </c>
      <c r="I11" s="28">
        <v>-183</v>
      </c>
      <c r="J11" s="28">
        <v>-208</v>
      </c>
      <c r="K11" s="28">
        <v>-139</v>
      </c>
      <c r="L11" s="28">
        <v>-233</v>
      </c>
      <c r="M11" s="28">
        <v>-180</v>
      </c>
      <c r="N11" s="28">
        <v>-232</v>
      </c>
      <c r="O11" s="28">
        <v>-197</v>
      </c>
      <c r="P11" s="28">
        <v>-260</v>
      </c>
      <c r="Q11" s="28">
        <v>-197</v>
      </c>
      <c r="R11" s="28">
        <v>-211</v>
      </c>
      <c r="S11" s="28">
        <v>-206</v>
      </c>
      <c r="T11" s="28">
        <v>-189</v>
      </c>
      <c r="U11" s="28">
        <v>-175</v>
      </c>
      <c r="V11" s="29">
        <v>-137</v>
      </c>
      <c r="W11" s="29">
        <v>-199</v>
      </c>
      <c r="X11" s="29">
        <v>-176</v>
      </c>
      <c r="Y11" s="29">
        <v>-139</v>
      </c>
      <c r="Z11" s="29">
        <v>-165</v>
      </c>
      <c r="AA11" s="29">
        <v>-130</v>
      </c>
      <c r="AB11" s="29">
        <v>-162</v>
      </c>
      <c r="AC11" s="29">
        <v>-168</v>
      </c>
      <c r="AD11" s="29">
        <v>-136</v>
      </c>
      <c r="AE11" s="29">
        <v>-113</v>
      </c>
      <c r="AF11" s="29">
        <v>-145</v>
      </c>
      <c r="AG11" s="53">
        <v>-103</v>
      </c>
      <c r="AH11" s="53">
        <v>-110</v>
      </c>
      <c r="AI11" s="53">
        <v>-121</v>
      </c>
      <c r="AJ11" s="16">
        <v>-93</v>
      </c>
      <c r="AK11" s="16">
        <v>-42</v>
      </c>
      <c r="AL11" s="16">
        <v>-54</v>
      </c>
      <c r="AM11" s="16">
        <v>-75</v>
      </c>
      <c r="AN11" s="16">
        <v>-63</v>
      </c>
      <c r="AO11" s="16">
        <v>-103</v>
      </c>
      <c r="AP11" s="16">
        <v>-66</v>
      </c>
      <c r="AQ11" s="16">
        <v>-44</v>
      </c>
      <c r="AR11" s="16">
        <v>-86</v>
      </c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1:256" s="6" customFormat="1" ht="12" customHeight="1">
      <c r="A12" s="24" t="s">
        <v>10</v>
      </c>
      <c r="B12" s="25">
        <v>160</v>
      </c>
      <c r="C12" s="25">
        <v>107</v>
      </c>
      <c r="D12" s="25">
        <v>91</v>
      </c>
      <c r="E12" s="25">
        <v>-29</v>
      </c>
      <c r="F12" s="25">
        <v>-56</v>
      </c>
      <c r="G12" s="25">
        <v>-95</v>
      </c>
      <c r="H12" s="25">
        <v>-111</v>
      </c>
      <c r="I12" s="25">
        <v>-135</v>
      </c>
      <c r="J12" s="25">
        <v>-165</v>
      </c>
      <c r="K12" s="25">
        <v>-115</v>
      </c>
      <c r="L12" s="25">
        <v>-158</v>
      </c>
      <c r="M12" s="25">
        <v>-186</v>
      </c>
      <c r="N12" s="25">
        <v>-211</v>
      </c>
      <c r="O12" s="25">
        <v>-230</v>
      </c>
      <c r="P12" s="25">
        <v>-181</v>
      </c>
      <c r="Q12" s="25">
        <v>-203</v>
      </c>
      <c r="R12" s="25">
        <v>-220</v>
      </c>
      <c r="S12" s="25">
        <v>-230</v>
      </c>
      <c r="T12" s="25">
        <v>-201</v>
      </c>
      <c r="U12" s="25">
        <v>-239</v>
      </c>
      <c r="V12" s="25">
        <v>-254</v>
      </c>
      <c r="W12" s="25">
        <v>-213</v>
      </c>
      <c r="X12" s="25">
        <v>-211</v>
      </c>
      <c r="Y12" s="25">
        <v>-202</v>
      </c>
      <c r="Z12" s="25">
        <v>-209</v>
      </c>
      <c r="AA12" s="25">
        <v>-257</v>
      </c>
      <c r="AB12" s="25">
        <v>-160</v>
      </c>
      <c r="AC12" s="25">
        <v>-189</v>
      </c>
      <c r="AD12" s="25">
        <v>-163</v>
      </c>
      <c r="AE12" s="25">
        <v>-138</v>
      </c>
      <c r="AF12" s="25">
        <v>-212</v>
      </c>
      <c r="AG12" s="52">
        <v>-138</v>
      </c>
      <c r="AH12" s="52">
        <v>-129</v>
      </c>
      <c r="AI12" s="52">
        <v>-90</v>
      </c>
      <c r="AJ12" s="56">
        <v>-175</v>
      </c>
      <c r="AK12" s="56">
        <v>-144</v>
      </c>
      <c r="AL12" s="56">
        <v>-155</v>
      </c>
      <c r="AM12" s="56">
        <v>-140</v>
      </c>
      <c r="AN12" s="56">
        <v>-154</v>
      </c>
      <c r="AO12" s="56">
        <v>-161</v>
      </c>
      <c r="AP12" s="56">
        <v>-170</v>
      </c>
      <c r="AQ12" s="56">
        <v>-110</v>
      </c>
      <c r="AR12" s="56">
        <v>-135</v>
      </c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1:256" ht="12" customHeight="1">
      <c r="A13" s="27" t="s">
        <v>11</v>
      </c>
      <c r="B13" s="28">
        <v>139</v>
      </c>
      <c r="C13" s="28">
        <v>103</v>
      </c>
      <c r="D13" s="28">
        <v>95</v>
      </c>
      <c r="E13" s="28">
        <v>5</v>
      </c>
      <c r="F13" s="28">
        <v>-17</v>
      </c>
      <c r="G13" s="28">
        <v>-49</v>
      </c>
      <c r="H13" s="28">
        <v>-51</v>
      </c>
      <c r="I13" s="28">
        <v>-69</v>
      </c>
      <c r="J13" s="28">
        <v>-75</v>
      </c>
      <c r="K13" s="28">
        <v>-63</v>
      </c>
      <c r="L13" s="28">
        <v>-96</v>
      </c>
      <c r="M13" s="28">
        <v>-104</v>
      </c>
      <c r="N13" s="28">
        <v>-106</v>
      </c>
      <c r="O13" s="28">
        <v>-139</v>
      </c>
      <c r="P13" s="28">
        <v>-94</v>
      </c>
      <c r="Q13" s="28">
        <v>-121</v>
      </c>
      <c r="R13" s="28">
        <v>-128</v>
      </c>
      <c r="S13" s="28">
        <v>-141</v>
      </c>
      <c r="T13" s="28">
        <v>-128</v>
      </c>
      <c r="U13" s="28">
        <v>-140</v>
      </c>
      <c r="V13" s="29">
        <v>-173</v>
      </c>
      <c r="W13" s="29">
        <v>-129</v>
      </c>
      <c r="X13" s="29">
        <v>-119</v>
      </c>
      <c r="Y13" s="29">
        <v>-144</v>
      </c>
      <c r="Z13" s="29">
        <v>-135</v>
      </c>
      <c r="AA13" s="29">
        <v>-165</v>
      </c>
      <c r="AB13" s="29">
        <v>-116</v>
      </c>
      <c r="AC13" s="29">
        <v>-133</v>
      </c>
      <c r="AD13" s="29">
        <v>-122</v>
      </c>
      <c r="AE13" s="29">
        <v>-125</v>
      </c>
      <c r="AF13" s="29">
        <v>-160</v>
      </c>
      <c r="AG13" s="53">
        <v>-141</v>
      </c>
      <c r="AH13" s="53">
        <v>-143</v>
      </c>
      <c r="AI13" s="53">
        <v>-117</v>
      </c>
      <c r="AJ13" s="16">
        <v>-163</v>
      </c>
      <c r="AK13" s="16">
        <v>-127</v>
      </c>
      <c r="AL13" s="16">
        <v>-128</v>
      </c>
      <c r="AM13" s="16">
        <v>-121</v>
      </c>
      <c r="AN13" s="16">
        <v>-132</v>
      </c>
      <c r="AO13" s="16">
        <v>-146</v>
      </c>
      <c r="AP13" s="16">
        <v>-155</v>
      </c>
      <c r="AQ13" s="16">
        <v>-97</v>
      </c>
      <c r="AR13" s="16">
        <v>-157</v>
      </c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1:256" ht="12" customHeight="1">
      <c r="A14" s="27" t="s">
        <v>12</v>
      </c>
      <c r="B14" s="28">
        <v>21</v>
      </c>
      <c r="C14" s="28">
        <v>4</v>
      </c>
      <c r="D14" s="28">
        <v>-4</v>
      </c>
      <c r="E14" s="28">
        <v>-34</v>
      </c>
      <c r="F14" s="28">
        <v>-39</v>
      </c>
      <c r="G14" s="28">
        <v>-46</v>
      </c>
      <c r="H14" s="28">
        <v>-60</v>
      </c>
      <c r="I14" s="28">
        <v>-66</v>
      </c>
      <c r="J14" s="28">
        <v>-90</v>
      </c>
      <c r="K14" s="28">
        <v>-52</v>
      </c>
      <c r="L14" s="28">
        <v>-62</v>
      </c>
      <c r="M14" s="28">
        <v>-82</v>
      </c>
      <c r="N14" s="28">
        <v>-105</v>
      </c>
      <c r="O14" s="28">
        <v>-91</v>
      </c>
      <c r="P14" s="28">
        <v>-87</v>
      </c>
      <c r="Q14" s="28">
        <v>-82</v>
      </c>
      <c r="R14" s="28">
        <v>-92</v>
      </c>
      <c r="S14" s="28">
        <v>-89</v>
      </c>
      <c r="T14" s="28">
        <v>-73</v>
      </c>
      <c r="U14" s="28">
        <v>-99</v>
      </c>
      <c r="V14" s="29">
        <v>-81</v>
      </c>
      <c r="W14" s="29">
        <v>-84</v>
      </c>
      <c r="X14" s="29">
        <v>-92</v>
      </c>
      <c r="Y14" s="29">
        <v>-58</v>
      </c>
      <c r="Z14" s="29">
        <v>-74</v>
      </c>
      <c r="AA14" s="29">
        <v>-92</v>
      </c>
      <c r="AB14" s="29">
        <v>-44</v>
      </c>
      <c r="AC14" s="29">
        <v>-56</v>
      </c>
      <c r="AD14" s="29">
        <v>-41</v>
      </c>
      <c r="AE14" s="29">
        <v>-13</v>
      </c>
      <c r="AF14" s="29">
        <v>-52</v>
      </c>
      <c r="AG14" s="53">
        <v>3</v>
      </c>
      <c r="AH14" s="53">
        <v>14</v>
      </c>
      <c r="AI14" s="53">
        <v>27</v>
      </c>
      <c r="AJ14" s="16">
        <v>-12</v>
      </c>
      <c r="AK14" s="16">
        <v>-17</v>
      </c>
      <c r="AL14" s="16">
        <v>-27</v>
      </c>
      <c r="AM14" s="16">
        <v>-19</v>
      </c>
      <c r="AN14" s="16">
        <v>-22</v>
      </c>
      <c r="AO14" s="16">
        <v>-15</v>
      </c>
      <c r="AP14" s="16">
        <v>-15</v>
      </c>
      <c r="AQ14" s="16">
        <v>-13</v>
      </c>
      <c r="AR14" s="16">
        <v>22</v>
      </c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1:256" s="6" customFormat="1" ht="12" customHeight="1">
      <c r="A15" s="24" t="s">
        <v>13</v>
      </c>
      <c r="B15" s="25">
        <v>136</v>
      </c>
      <c r="C15" s="25">
        <v>104</v>
      </c>
      <c r="D15" s="25">
        <v>30</v>
      </c>
      <c r="E15" s="25">
        <v>21</v>
      </c>
      <c r="F15" s="25">
        <v>-82</v>
      </c>
      <c r="G15" s="25">
        <v>-109</v>
      </c>
      <c r="H15" s="25">
        <v>-134</v>
      </c>
      <c r="I15" s="25">
        <v>-198</v>
      </c>
      <c r="J15" s="25">
        <v>-188</v>
      </c>
      <c r="K15" s="25">
        <v>-194</v>
      </c>
      <c r="L15" s="25">
        <v>-240</v>
      </c>
      <c r="M15" s="25">
        <v>-210</v>
      </c>
      <c r="N15" s="25">
        <v>-251</v>
      </c>
      <c r="O15" s="25">
        <v>-201</v>
      </c>
      <c r="P15" s="25">
        <v>-188</v>
      </c>
      <c r="Q15" s="25">
        <v>-172</v>
      </c>
      <c r="R15" s="25">
        <v>-233</v>
      </c>
      <c r="S15" s="25">
        <v>-197</v>
      </c>
      <c r="T15" s="25">
        <v>-246</v>
      </c>
      <c r="U15" s="25">
        <v>-250</v>
      </c>
      <c r="V15" s="26">
        <v>-228</v>
      </c>
      <c r="W15" s="26">
        <v>-271</v>
      </c>
      <c r="X15" s="26">
        <v>-235</v>
      </c>
      <c r="Y15" s="26">
        <v>-233</v>
      </c>
      <c r="Z15" s="26">
        <v>-254</v>
      </c>
      <c r="AA15" s="26">
        <v>-252</v>
      </c>
      <c r="AB15" s="26">
        <v>-216</v>
      </c>
      <c r="AC15" s="26">
        <v>-211</v>
      </c>
      <c r="AD15" s="26">
        <v>-204</v>
      </c>
      <c r="AE15" s="26">
        <v>-177</v>
      </c>
      <c r="AF15" s="26">
        <v>-207</v>
      </c>
      <c r="AG15" s="52">
        <v>-190</v>
      </c>
      <c r="AH15" s="52">
        <v>-217</v>
      </c>
      <c r="AI15" s="52">
        <v>-150</v>
      </c>
      <c r="AJ15" s="56">
        <v>-206</v>
      </c>
      <c r="AK15" s="56">
        <v>-168</v>
      </c>
      <c r="AL15" s="56">
        <v>-146</v>
      </c>
      <c r="AM15" s="56">
        <v>-196</v>
      </c>
      <c r="AN15" s="56">
        <v>-164</v>
      </c>
      <c r="AO15" s="56">
        <v>-169</v>
      </c>
      <c r="AP15" s="56">
        <v>-140</v>
      </c>
      <c r="AQ15" s="56">
        <v>-107</v>
      </c>
      <c r="AR15" s="56">
        <v>-186</v>
      </c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1:256" s="6" customFormat="1" ht="12" customHeight="1">
      <c r="A16" s="24" t="s">
        <v>14</v>
      </c>
      <c r="B16" s="25">
        <v>-303</v>
      </c>
      <c r="C16" s="25">
        <v>-247</v>
      </c>
      <c r="D16" s="25">
        <v>-352</v>
      </c>
      <c r="E16" s="25">
        <v>-435</v>
      </c>
      <c r="F16" s="25">
        <v>-521</v>
      </c>
      <c r="G16" s="25">
        <v>-472</v>
      </c>
      <c r="H16" s="25">
        <v>-431</v>
      </c>
      <c r="I16" s="25">
        <v>-536</v>
      </c>
      <c r="J16" s="25">
        <v>-516</v>
      </c>
      <c r="K16" s="25">
        <v>-515</v>
      </c>
      <c r="L16" s="25">
        <v>-564</v>
      </c>
      <c r="M16" s="25">
        <v>-503</v>
      </c>
      <c r="N16" s="25">
        <v>-463</v>
      </c>
      <c r="O16" s="25">
        <v>-497</v>
      </c>
      <c r="P16" s="25">
        <v>-460</v>
      </c>
      <c r="Q16" s="25">
        <v>-393</v>
      </c>
      <c r="R16" s="25">
        <v>-408</v>
      </c>
      <c r="S16" s="25">
        <v>-377</v>
      </c>
      <c r="T16" s="25">
        <v>-412</v>
      </c>
      <c r="U16" s="25">
        <v>-354</v>
      </c>
      <c r="V16" s="25">
        <v>-359</v>
      </c>
      <c r="W16" s="25">
        <v>-393</v>
      </c>
      <c r="X16" s="25">
        <v>-350</v>
      </c>
      <c r="Y16" s="25">
        <v>-331</v>
      </c>
      <c r="Z16" s="25">
        <v>-285</v>
      </c>
      <c r="AA16" s="25">
        <v>-293</v>
      </c>
      <c r="AB16" s="25">
        <v>-292</v>
      </c>
      <c r="AC16" s="25">
        <v>-270</v>
      </c>
      <c r="AD16" s="25">
        <v>-259</v>
      </c>
      <c r="AE16" s="25">
        <v>-195</v>
      </c>
      <c r="AF16" s="25">
        <v>-234</v>
      </c>
      <c r="AG16" s="52">
        <v>-119</v>
      </c>
      <c r="AH16" s="52">
        <v>-216</v>
      </c>
      <c r="AI16" s="52">
        <v>-227</v>
      </c>
      <c r="AJ16" s="56">
        <v>-184</v>
      </c>
      <c r="AK16" s="56">
        <v>-231</v>
      </c>
      <c r="AL16" s="56">
        <v>-143</v>
      </c>
      <c r="AM16" s="56">
        <v>-242</v>
      </c>
      <c r="AN16" s="56">
        <v>-181</v>
      </c>
      <c r="AO16" s="56">
        <v>-265</v>
      </c>
      <c r="AP16" s="56">
        <v>-189</v>
      </c>
      <c r="AQ16" s="56">
        <v>-195</v>
      </c>
      <c r="AR16" s="56">
        <v>-248</v>
      </c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1:256" ht="12" customHeight="1">
      <c r="A17" s="27" t="s">
        <v>15</v>
      </c>
      <c r="B17" s="28">
        <v>-46</v>
      </c>
      <c r="C17" s="28">
        <v>-7</v>
      </c>
      <c r="D17" s="28">
        <v>-60</v>
      </c>
      <c r="E17" s="28">
        <v>-72</v>
      </c>
      <c r="F17" s="28">
        <v>-69</v>
      </c>
      <c r="G17" s="28">
        <v>-71</v>
      </c>
      <c r="H17" s="28">
        <v>-68</v>
      </c>
      <c r="I17" s="28">
        <v>-89</v>
      </c>
      <c r="J17" s="28">
        <v>-63</v>
      </c>
      <c r="K17" s="28">
        <v>-76</v>
      </c>
      <c r="L17" s="28">
        <v>-86</v>
      </c>
      <c r="M17" s="28">
        <v>-51</v>
      </c>
      <c r="N17" s="28">
        <v>-72</v>
      </c>
      <c r="O17" s="28">
        <v>-59</v>
      </c>
      <c r="P17" s="28">
        <v>-56</v>
      </c>
      <c r="Q17" s="28">
        <v>-44</v>
      </c>
      <c r="R17" s="28">
        <v>-50</v>
      </c>
      <c r="S17" s="28">
        <v>-74</v>
      </c>
      <c r="T17" s="28">
        <v>-30</v>
      </c>
      <c r="U17" s="28">
        <v>-59</v>
      </c>
      <c r="V17" s="29">
        <v>-44</v>
      </c>
      <c r="W17" s="29">
        <v>-74</v>
      </c>
      <c r="X17" s="29">
        <v>-30</v>
      </c>
      <c r="Y17" s="29">
        <v>-31</v>
      </c>
      <c r="Z17" s="29">
        <v>-18</v>
      </c>
      <c r="AA17" s="29">
        <v>-33</v>
      </c>
      <c r="AB17" s="29">
        <v>-36</v>
      </c>
      <c r="AC17" s="29">
        <v>-36</v>
      </c>
      <c r="AD17" s="29">
        <v>-40</v>
      </c>
      <c r="AE17" s="29">
        <v>-31</v>
      </c>
      <c r="AF17" s="29">
        <v>-1</v>
      </c>
      <c r="AG17" s="53">
        <v>21</v>
      </c>
      <c r="AH17" s="53">
        <v>-4</v>
      </c>
      <c r="AI17" s="53">
        <v>-37</v>
      </c>
      <c r="AJ17" s="16">
        <v>1</v>
      </c>
      <c r="AK17" s="16">
        <v>-18</v>
      </c>
      <c r="AL17" s="16">
        <v>-15</v>
      </c>
      <c r="AM17" s="16">
        <v>-17</v>
      </c>
      <c r="AN17" s="16">
        <v>-32</v>
      </c>
      <c r="AO17" s="16">
        <v>-32</v>
      </c>
      <c r="AP17" s="16">
        <v>-12</v>
      </c>
      <c r="AQ17" s="16">
        <v>-20</v>
      </c>
      <c r="AR17" s="16">
        <v>-28</v>
      </c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1:256" ht="12" customHeight="1">
      <c r="A18" s="27" t="s">
        <v>16</v>
      </c>
      <c r="B18" s="28">
        <v>-148</v>
      </c>
      <c r="C18" s="28">
        <v>-137</v>
      </c>
      <c r="D18" s="28">
        <v>-144</v>
      </c>
      <c r="E18" s="28">
        <v>-181</v>
      </c>
      <c r="F18" s="28">
        <v>-175</v>
      </c>
      <c r="G18" s="28">
        <v>-169</v>
      </c>
      <c r="H18" s="28">
        <v>-135</v>
      </c>
      <c r="I18" s="28">
        <v>-177</v>
      </c>
      <c r="J18" s="28">
        <v>-196</v>
      </c>
      <c r="K18" s="28">
        <v>-167</v>
      </c>
      <c r="L18" s="28">
        <v>-179</v>
      </c>
      <c r="M18" s="28">
        <v>-149</v>
      </c>
      <c r="N18" s="28">
        <v>-138</v>
      </c>
      <c r="O18" s="28">
        <v>-128</v>
      </c>
      <c r="P18" s="28">
        <v>-130</v>
      </c>
      <c r="Q18" s="28">
        <v>-100</v>
      </c>
      <c r="R18" s="28">
        <v>-108</v>
      </c>
      <c r="S18" s="28">
        <v>-75</v>
      </c>
      <c r="T18" s="28">
        <v>-109</v>
      </c>
      <c r="U18" s="28">
        <v>-98</v>
      </c>
      <c r="V18" s="29">
        <v>-103</v>
      </c>
      <c r="W18" s="29">
        <v>-78</v>
      </c>
      <c r="X18" s="29">
        <v>-72</v>
      </c>
      <c r="Y18" s="29">
        <v>-78</v>
      </c>
      <c r="Z18" s="29">
        <v>-46</v>
      </c>
      <c r="AA18" s="29">
        <v>-45</v>
      </c>
      <c r="AB18" s="29">
        <v>-64</v>
      </c>
      <c r="AC18" s="29">
        <v>-31</v>
      </c>
      <c r="AD18" s="29">
        <v>-45</v>
      </c>
      <c r="AE18" s="29">
        <v>-15</v>
      </c>
      <c r="AF18" s="29">
        <v>-15</v>
      </c>
      <c r="AG18" s="53">
        <v>-29</v>
      </c>
      <c r="AH18" s="53">
        <v>-28</v>
      </c>
      <c r="AI18" s="53">
        <v>-26</v>
      </c>
      <c r="AJ18" s="16">
        <v>-4</v>
      </c>
      <c r="AK18" s="16">
        <v>-51</v>
      </c>
      <c r="AL18" s="16">
        <v>-16</v>
      </c>
      <c r="AM18" s="16">
        <v>-30</v>
      </c>
      <c r="AN18" s="16">
        <v>-6</v>
      </c>
      <c r="AO18" s="16">
        <v>-19</v>
      </c>
      <c r="AP18" s="16">
        <v>-16</v>
      </c>
      <c r="AQ18" s="16">
        <v>-25</v>
      </c>
      <c r="AR18" s="16">
        <v>-43</v>
      </c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1:256" ht="12" customHeight="1">
      <c r="A19" s="27" t="s">
        <v>17</v>
      </c>
      <c r="B19" s="28">
        <v>-109</v>
      </c>
      <c r="C19" s="28">
        <v>-103</v>
      </c>
      <c r="D19" s="28">
        <v>-148</v>
      </c>
      <c r="E19" s="28">
        <v>-182</v>
      </c>
      <c r="F19" s="28">
        <v>-277</v>
      </c>
      <c r="G19" s="28">
        <v>-232</v>
      </c>
      <c r="H19" s="28">
        <v>-228</v>
      </c>
      <c r="I19" s="28">
        <v>-270</v>
      </c>
      <c r="J19" s="28">
        <v>-257</v>
      </c>
      <c r="K19" s="28">
        <v>-272</v>
      </c>
      <c r="L19" s="28">
        <v>-299</v>
      </c>
      <c r="M19" s="28">
        <v>-303</v>
      </c>
      <c r="N19" s="28">
        <v>-253</v>
      </c>
      <c r="O19" s="28">
        <v>-310</v>
      </c>
      <c r="P19" s="28">
        <v>-274</v>
      </c>
      <c r="Q19" s="28">
        <v>-249</v>
      </c>
      <c r="R19" s="28">
        <v>-250</v>
      </c>
      <c r="S19" s="28">
        <v>-228</v>
      </c>
      <c r="T19" s="28">
        <v>-273</v>
      </c>
      <c r="U19" s="28">
        <v>-197</v>
      </c>
      <c r="V19" s="29">
        <v>-212</v>
      </c>
      <c r="W19" s="29">
        <v>-241</v>
      </c>
      <c r="X19" s="29">
        <v>-248</v>
      </c>
      <c r="Y19" s="29">
        <v>-222</v>
      </c>
      <c r="Z19" s="29">
        <v>-221</v>
      </c>
      <c r="AA19" s="29">
        <v>-215</v>
      </c>
      <c r="AB19" s="29">
        <v>-192</v>
      </c>
      <c r="AC19" s="29">
        <v>-203</v>
      </c>
      <c r="AD19" s="29">
        <v>-174</v>
      </c>
      <c r="AE19" s="29">
        <v>-149</v>
      </c>
      <c r="AF19" s="29">
        <v>-218</v>
      </c>
      <c r="AG19" s="53">
        <v>-111</v>
      </c>
      <c r="AH19" s="53">
        <v>-184</v>
      </c>
      <c r="AI19" s="53">
        <v>-164</v>
      </c>
      <c r="AJ19" s="16">
        <v>-181</v>
      </c>
      <c r="AK19" s="16">
        <v>-162</v>
      </c>
      <c r="AL19" s="16">
        <v>-112</v>
      </c>
      <c r="AM19" s="16">
        <v>-195</v>
      </c>
      <c r="AN19" s="16">
        <v>-143</v>
      </c>
      <c r="AO19" s="16">
        <v>-214</v>
      </c>
      <c r="AP19" s="16">
        <v>-161</v>
      </c>
      <c r="AQ19" s="16">
        <v>-150</v>
      </c>
      <c r="AR19" s="16">
        <v>-177</v>
      </c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1:256" s="6" customFormat="1" ht="12" customHeight="1">
      <c r="A20" s="24" t="s">
        <v>18</v>
      </c>
      <c r="B20" s="25">
        <v>-347</v>
      </c>
      <c r="C20" s="25">
        <v>-328</v>
      </c>
      <c r="D20" s="25">
        <v>-388</v>
      </c>
      <c r="E20" s="25">
        <v>-413</v>
      </c>
      <c r="F20" s="25">
        <v>-468</v>
      </c>
      <c r="G20" s="25">
        <v>-448</v>
      </c>
      <c r="H20" s="25">
        <v>-488</v>
      </c>
      <c r="I20" s="25">
        <v>-521</v>
      </c>
      <c r="J20" s="25">
        <v>-491</v>
      </c>
      <c r="K20" s="25">
        <v>-468</v>
      </c>
      <c r="L20" s="25">
        <v>-531</v>
      </c>
      <c r="M20" s="25">
        <v>-473</v>
      </c>
      <c r="N20" s="25">
        <v>-438</v>
      </c>
      <c r="O20" s="25">
        <v>-475</v>
      </c>
      <c r="P20" s="25">
        <v>-457</v>
      </c>
      <c r="Q20" s="25">
        <v>-418</v>
      </c>
      <c r="R20" s="25">
        <v>-402</v>
      </c>
      <c r="S20" s="25">
        <v>-439</v>
      </c>
      <c r="T20" s="25">
        <v>-420</v>
      </c>
      <c r="U20" s="25">
        <v>-400</v>
      </c>
      <c r="V20" s="25">
        <v>-351</v>
      </c>
      <c r="W20" s="25">
        <v>-338</v>
      </c>
      <c r="X20" s="25">
        <v>-400</v>
      </c>
      <c r="Y20" s="25">
        <v>-366</v>
      </c>
      <c r="Z20" s="25">
        <v>-310</v>
      </c>
      <c r="AA20" s="25">
        <v>-390</v>
      </c>
      <c r="AB20" s="25">
        <v>-258</v>
      </c>
      <c r="AC20" s="25">
        <v>-197</v>
      </c>
      <c r="AD20" s="25">
        <v>-262</v>
      </c>
      <c r="AE20" s="25">
        <v>-281</v>
      </c>
      <c r="AF20" s="25">
        <v>-268</v>
      </c>
      <c r="AG20" s="52">
        <v>-231</v>
      </c>
      <c r="AH20" s="52">
        <v>-271</v>
      </c>
      <c r="AI20" s="52">
        <v>-195</v>
      </c>
      <c r="AJ20" s="56">
        <v>-164</v>
      </c>
      <c r="AK20" s="56">
        <v>-251</v>
      </c>
      <c r="AL20" s="56">
        <v>-155</v>
      </c>
      <c r="AM20" s="56">
        <v>-118</v>
      </c>
      <c r="AN20" s="56">
        <v>-93</v>
      </c>
      <c r="AO20" s="56">
        <v>-154</v>
      </c>
      <c r="AP20" s="56">
        <v>-74</v>
      </c>
      <c r="AQ20" s="56">
        <v>-164</v>
      </c>
      <c r="AR20" s="56">
        <v>-146</v>
      </c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1:256" ht="12" customHeight="1">
      <c r="A21" s="27" t="s">
        <v>19</v>
      </c>
      <c r="B21" s="28">
        <v>-143</v>
      </c>
      <c r="C21" s="28">
        <v>-154</v>
      </c>
      <c r="D21" s="28">
        <v>-167</v>
      </c>
      <c r="E21" s="28">
        <v>-146</v>
      </c>
      <c r="F21" s="28">
        <v>-185</v>
      </c>
      <c r="G21" s="28">
        <v>-168</v>
      </c>
      <c r="H21" s="28">
        <v>-184</v>
      </c>
      <c r="I21" s="28">
        <v>-172</v>
      </c>
      <c r="J21" s="28">
        <v>-126</v>
      </c>
      <c r="K21" s="28">
        <v>-137</v>
      </c>
      <c r="L21" s="28">
        <v>-171</v>
      </c>
      <c r="M21" s="28">
        <v>-153</v>
      </c>
      <c r="N21" s="28">
        <v>-136</v>
      </c>
      <c r="O21" s="28">
        <v>-136</v>
      </c>
      <c r="P21" s="28">
        <v>-134</v>
      </c>
      <c r="Q21" s="28">
        <v>-83</v>
      </c>
      <c r="R21" s="28">
        <v>-84</v>
      </c>
      <c r="S21" s="28">
        <v>-124</v>
      </c>
      <c r="T21" s="28">
        <v>-106</v>
      </c>
      <c r="U21" s="28">
        <v>-102</v>
      </c>
      <c r="V21" s="29">
        <v>-84</v>
      </c>
      <c r="W21" s="29">
        <v>-82</v>
      </c>
      <c r="X21" s="29">
        <v>-113</v>
      </c>
      <c r="Y21" s="29">
        <v>-102</v>
      </c>
      <c r="Z21" s="29">
        <v>-57</v>
      </c>
      <c r="AA21" s="29">
        <v>-98</v>
      </c>
      <c r="AB21" s="29">
        <v>-42</v>
      </c>
      <c r="AC21" s="29">
        <v>-47</v>
      </c>
      <c r="AD21" s="29">
        <v>-44</v>
      </c>
      <c r="AE21" s="29">
        <v>-82</v>
      </c>
      <c r="AF21" s="29">
        <v>-38</v>
      </c>
      <c r="AG21" s="53">
        <v>-32</v>
      </c>
      <c r="AH21" s="53">
        <v>-39</v>
      </c>
      <c r="AI21" s="53">
        <v>-12</v>
      </c>
      <c r="AJ21" s="16">
        <v>-29</v>
      </c>
      <c r="AK21" s="16">
        <v>-55</v>
      </c>
      <c r="AL21" s="16">
        <v>-50</v>
      </c>
      <c r="AM21" s="16">
        <v>0</v>
      </c>
      <c r="AN21" s="16">
        <v>5</v>
      </c>
      <c r="AO21" s="16">
        <v>-12</v>
      </c>
      <c r="AP21" s="16">
        <v>13</v>
      </c>
      <c r="AQ21" s="16">
        <v>-13</v>
      </c>
      <c r="AR21" s="16">
        <v>-27</v>
      </c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1:256" ht="12" customHeight="1">
      <c r="A22" s="27" t="s">
        <v>20</v>
      </c>
      <c r="B22" s="28">
        <v>-204</v>
      </c>
      <c r="C22" s="28">
        <v>-174</v>
      </c>
      <c r="D22" s="28">
        <v>-221</v>
      </c>
      <c r="E22" s="28">
        <v>-267</v>
      </c>
      <c r="F22" s="28">
        <v>-283</v>
      </c>
      <c r="G22" s="28">
        <v>-280</v>
      </c>
      <c r="H22" s="28">
        <v>-304</v>
      </c>
      <c r="I22" s="28">
        <v>-349</v>
      </c>
      <c r="J22" s="28">
        <v>-365</v>
      </c>
      <c r="K22" s="28">
        <v>-331</v>
      </c>
      <c r="L22" s="28">
        <v>-360</v>
      </c>
      <c r="M22" s="28">
        <v>-320</v>
      </c>
      <c r="N22" s="28">
        <v>-302</v>
      </c>
      <c r="O22" s="28">
        <v>-339</v>
      </c>
      <c r="P22" s="28">
        <v>-323</v>
      </c>
      <c r="Q22" s="28">
        <v>-335</v>
      </c>
      <c r="R22" s="28">
        <v>-318</v>
      </c>
      <c r="S22" s="28">
        <v>-315</v>
      </c>
      <c r="T22" s="28">
        <v>-314</v>
      </c>
      <c r="U22" s="28">
        <v>-298</v>
      </c>
      <c r="V22" s="29">
        <v>-267</v>
      </c>
      <c r="W22" s="29">
        <v>-256</v>
      </c>
      <c r="X22" s="29">
        <v>-287</v>
      </c>
      <c r="Y22" s="29">
        <v>-264</v>
      </c>
      <c r="Z22" s="29">
        <v>-253</v>
      </c>
      <c r="AA22" s="29">
        <v>-292</v>
      </c>
      <c r="AB22" s="29">
        <v>-216</v>
      </c>
      <c r="AC22" s="29">
        <v>-150</v>
      </c>
      <c r="AD22" s="29">
        <v>-218</v>
      </c>
      <c r="AE22" s="29">
        <v>-199</v>
      </c>
      <c r="AF22" s="29">
        <v>-230</v>
      </c>
      <c r="AG22" s="53">
        <v>-199</v>
      </c>
      <c r="AH22" s="53">
        <v>-232</v>
      </c>
      <c r="AI22" s="53">
        <v>-183</v>
      </c>
      <c r="AJ22" s="16">
        <v>-135</v>
      </c>
      <c r="AK22" s="16">
        <v>-196</v>
      </c>
      <c r="AL22" s="16">
        <v>-105</v>
      </c>
      <c r="AM22" s="16">
        <v>-118</v>
      </c>
      <c r="AN22" s="16">
        <v>-98</v>
      </c>
      <c r="AO22" s="16">
        <v>-142</v>
      </c>
      <c r="AP22" s="16">
        <v>-87</v>
      </c>
      <c r="AQ22" s="16">
        <v>-151</v>
      </c>
      <c r="AR22" s="16">
        <v>-119</v>
      </c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s="6" customFormat="1" ht="12" customHeight="1">
      <c r="A23" s="24" t="s">
        <v>21</v>
      </c>
      <c r="B23" s="25">
        <v>-243</v>
      </c>
      <c r="C23" s="25">
        <v>-329</v>
      </c>
      <c r="D23" s="25">
        <v>-267</v>
      </c>
      <c r="E23" s="25">
        <v>-409</v>
      </c>
      <c r="F23" s="25">
        <v>-376</v>
      </c>
      <c r="G23" s="25">
        <v>-456</v>
      </c>
      <c r="H23" s="25">
        <v>-446</v>
      </c>
      <c r="I23" s="25">
        <v>-483</v>
      </c>
      <c r="J23" s="25">
        <v>-499</v>
      </c>
      <c r="K23" s="25">
        <v>-492</v>
      </c>
      <c r="L23" s="25">
        <v>-502</v>
      </c>
      <c r="M23" s="25">
        <v>-455</v>
      </c>
      <c r="N23" s="25">
        <v>-493</v>
      </c>
      <c r="O23" s="25">
        <v>-454</v>
      </c>
      <c r="P23" s="25">
        <v>-410</v>
      </c>
      <c r="Q23" s="25">
        <v>-406</v>
      </c>
      <c r="R23" s="25">
        <v>-369</v>
      </c>
      <c r="S23" s="25">
        <v>-405</v>
      </c>
      <c r="T23" s="25">
        <v>-363</v>
      </c>
      <c r="U23" s="25">
        <v>-360</v>
      </c>
      <c r="V23" s="25">
        <v>-355</v>
      </c>
      <c r="W23" s="25">
        <v>-344</v>
      </c>
      <c r="X23" s="25">
        <v>-305</v>
      </c>
      <c r="Y23" s="25">
        <v>-308</v>
      </c>
      <c r="Z23" s="25">
        <v>-338</v>
      </c>
      <c r="AA23" s="25">
        <v>-315</v>
      </c>
      <c r="AB23" s="25">
        <v>-292</v>
      </c>
      <c r="AC23" s="25">
        <v>-282</v>
      </c>
      <c r="AD23" s="25">
        <v>-263</v>
      </c>
      <c r="AE23" s="25">
        <v>-239</v>
      </c>
      <c r="AF23" s="25">
        <v>-248</v>
      </c>
      <c r="AG23" s="52">
        <v>-189</v>
      </c>
      <c r="AH23" s="52">
        <v>-197</v>
      </c>
      <c r="AI23" s="52">
        <v>-221</v>
      </c>
      <c r="AJ23" s="56">
        <v>-199</v>
      </c>
      <c r="AK23" s="56">
        <v>-177</v>
      </c>
      <c r="AL23" s="56">
        <v>-186</v>
      </c>
      <c r="AM23" s="56">
        <v>-187</v>
      </c>
      <c r="AN23" s="56">
        <v>-212</v>
      </c>
      <c r="AO23" s="56">
        <v>-209</v>
      </c>
      <c r="AP23" s="56">
        <v>-122</v>
      </c>
      <c r="AQ23" s="56">
        <v>-160</v>
      </c>
      <c r="AR23" s="56">
        <v>-217</v>
      </c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1:256" ht="12" customHeight="1">
      <c r="A24" s="27" t="s">
        <v>22</v>
      </c>
      <c r="B24" s="28">
        <v>-100</v>
      </c>
      <c r="C24" s="28">
        <v>-180</v>
      </c>
      <c r="D24" s="28">
        <v>-121</v>
      </c>
      <c r="E24" s="28">
        <v>-246</v>
      </c>
      <c r="F24" s="28">
        <v>-246</v>
      </c>
      <c r="G24" s="28">
        <v>-261</v>
      </c>
      <c r="H24" s="28">
        <v>-297</v>
      </c>
      <c r="I24" s="28">
        <v>-312</v>
      </c>
      <c r="J24" s="28">
        <v>-287</v>
      </c>
      <c r="K24" s="28">
        <v>-272</v>
      </c>
      <c r="L24" s="28">
        <v>-300</v>
      </c>
      <c r="M24" s="28">
        <v>-279</v>
      </c>
      <c r="N24" s="28">
        <v>-309</v>
      </c>
      <c r="O24" s="28">
        <v>-261</v>
      </c>
      <c r="P24" s="28">
        <v>-267</v>
      </c>
      <c r="Q24" s="28">
        <v>-270</v>
      </c>
      <c r="R24" s="28">
        <v>-221</v>
      </c>
      <c r="S24" s="28">
        <v>-281</v>
      </c>
      <c r="T24" s="28">
        <v>-222</v>
      </c>
      <c r="U24" s="28">
        <v>-269</v>
      </c>
      <c r="V24" s="29">
        <v>-246</v>
      </c>
      <c r="W24" s="29">
        <v>-220</v>
      </c>
      <c r="X24" s="29">
        <v>-182</v>
      </c>
      <c r="Y24" s="29">
        <v>-203</v>
      </c>
      <c r="Z24" s="29">
        <v>-220</v>
      </c>
      <c r="AA24" s="29">
        <v>-220</v>
      </c>
      <c r="AB24" s="29">
        <v>-180</v>
      </c>
      <c r="AC24" s="29">
        <v>-192</v>
      </c>
      <c r="AD24" s="29">
        <v>-208</v>
      </c>
      <c r="AE24" s="29">
        <v>-151</v>
      </c>
      <c r="AF24" s="29">
        <v>-160</v>
      </c>
      <c r="AG24" s="53">
        <v>-152</v>
      </c>
      <c r="AH24" s="53">
        <v>-148</v>
      </c>
      <c r="AI24" s="53">
        <v>-150</v>
      </c>
      <c r="AJ24" s="16">
        <v>-137</v>
      </c>
      <c r="AK24" s="16">
        <v>-118</v>
      </c>
      <c r="AL24" s="16">
        <v>-112</v>
      </c>
      <c r="AM24" s="16">
        <v>-137</v>
      </c>
      <c r="AN24" s="16">
        <v>-137</v>
      </c>
      <c r="AO24" s="16">
        <v>-171</v>
      </c>
      <c r="AP24" s="16">
        <v>-104</v>
      </c>
      <c r="AQ24" s="16">
        <v>-103</v>
      </c>
      <c r="AR24" s="16">
        <v>-162</v>
      </c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1:256" ht="12" customHeight="1">
      <c r="A25" s="27" t="s">
        <v>23</v>
      </c>
      <c r="B25" s="28">
        <v>-143</v>
      </c>
      <c r="C25" s="28">
        <v>-149</v>
      </c>
      <c r="D25" s="28">
        <v>-146</v>
      </c>
      <c r="E25" s="28">
        <v>-163</v>
      </c>
      <c r="F25" s="28">
        <v>-130</v>
      </c>
      <c r="G25" s="28">
        <v>-195</v>
      </c>
      <c r="H25" s="28">
        <v>-149</v>
      </c>
      <c r="I25" s="28">
        <v>-171</v>
      </c>
      <c r="J25" s="28">
        <v>-212</v>
      </c>
      <c r="K25" s="28">
        <v>-220</v>
      </c>
      <c r="L25" s="28">
        <v>-202</v>
      </c>
      <c r="M25" s="28">
        <v>-176</v>
      </c>
      <c r="N25" s="28">
        <v>-184</v>
      </c>
      <c r="O25" s="28">
        <v>-193</v>
      </c>
      <c r="P25" s="28">
        <v>-143</v>
      </c>
      <c r="Q25" s="28">
        <v>-136</v>
      </c>
      <c r="R25" s="28">
        <v>-148</v>
      </c>
      <c r="S25" s="28">
        <v>-124</v>
      </c>
      <c r="T25" s="28">
        <v>-141</v>
      </c>
      <c r="U25" s="28">
        <v>-91</v>
      </c>
      <c r="V25" s="29">
        <v>-109</v>
      </c>
      <c r="W25" s="29">
        <v>-124</v>
      </c>
      <c r="X25" s="29">
        <v>-123</v>
      </c>
      <c r="Y25" s="29">
        <v>-105</v>
      </c>
      <c r="Z25" s="29">
        <v>-118</v>
      </c>
      <c r="AA25" s="29">
        <v>-95</v>
      </c>
      <c r="AB25" s="29">
        <v>-112</v>
      </c>
      <c r="AC25" s="29">
        <v>-90</v>
      </c>
      <c r="AD25" s="29">
        <v>-55</v>
      </c>
      <c r="AE25" s="29">
        <v>-88</v>
      </c>
      <c r="AF25" s="29">
        <v>-88</v>
      </c>
      <c r="AG25" s="53">
        <v>-37</v>
      </c>
      <c r="AH25" s="53">
        <v>-49</v>
      </c>
      <c r="AI25" s="53">
        <v>-71</v>
      </c>
      <c r="AJ25" s="16">
        <v>-62</v>
      </c>
      <c r="AK25" s="16">
        <v>-59</v>
      </c>
      <c r="AL25" s="16">
        <v>-74</v>
      </c>
      <c r="AM25" s="16">
        <v>-50</v>
      </c>
      <c r="AN25" s="16">
        <v>-75</v>
      </c>
      <c r="AO25" s="16">
        <v>-38</v>
      </c>
      <c r="AP25" s="16">
        <v>-18</v>
      </c>
      <c r="AQ25" s="16">
        <v>-57</v>
      </c>
      <c r="AR25" s="16">
        <v>-55</v>
      </c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1:256" s="6" customFormat="1" ht="12" customHeight="1">
      <c r="A26" s="24" t="s">
        <v>24</v>
      </c>
      <c r="B26" s="25">
        <v>242</v>
      </c>
      <c r="C26" s="25">
        <v>220</v>
      </c>
      <c r="D26" s="25">
        <v>41</v>
      </c>
      <c r="E26" s="25">
        <v>-19</v>
      </c>
      <c r="F26" s="25">
        <v>-73</v>
      </c>
      <c r="G26" s="25">
        <v>-112</v>
      </c>
      <c r="H26" s="25">
        <v>-178</v>
      </c>
      <c r="I26" s="25">
        <v>-263</v>
      </c>
      <c r="J26" s="25">
        <v>-317</v>
      </c>
      <c r="K26" s="25">
        <v>-363</v>
      </c>
      <c r="L26" s="25">
        <v>-342</v>
      </c>
      <c r="M26" s="25">
        <v>-360</v>
      </c>
      <c r="N26" s="25">
        <v>-389</v>
      </c>
      <c r="O26" s="25">
        <v>-418</v>
      </c>
      <c r="P26" s="25">
        <v>-366</v>
      </c>
      <c r="Q26" s="25">
        <v>-400</v>
      </c>
      <c r="R26" s="25">
        <v>-393</v>
      </c>
      <c r="S26" s="25">
        <v>-348</v>
      </c>
      <c r="T26" s="25">
        <v>-456</v>
      </c>
      <c r="U26" s="25">
        <v>-445</v>
      </c>
      <c r="V26" s="25">
        <v>-437</v>
      </c>
      <c r="W26" s="25">
        <v>-429</v>
      </c>
      <c r="X26" s="25">
        <v>-446</v>
      </c>
      <c r="Y26" s="25">
        <v>-435</v>
      </c>
      <c r="Z26" s="25">
        <v>-524</v>
      </c>
      <c r="AA26" s="25">
        <v>-480</v>
      </c>
      <c r="AB26" s="25">
        <v>-359</v>
      </c>
      <c r="AC26" s="25">
        <v>-475</v>
      </c>
      <c r="AD26" s="25">
        <v>-319</v>
      </c>
      <c r="AE26" s="25">
        <v>-354</v>
      </c>
      <c r="AF26" s="25">
        <v>-428</v>
      </c>
      <c r="AG26" s="52">
        <v>-337</v>
      </c>
      <c r="AH26" s="52">
        <v>-366</v>
      </c>
      <c r="AI26" s="52">
        <v>-371</v>
      </c>
      <c r="AJ26" s="56">
        <v>-393</v>
      </c>
      <c r="AK26" s="56">
        <v>-406</v>
      </c>
      <c r="AL26" s="56">
        <v>-407</v>
      </c>
      <c r="AM26" s="56">
        <v>-328</v>
      </c>
      <c r="AN26" s="56">
        <v>-382</v>
      </c>
      <c r="AO26" s="56">
        <v>-382</v>
      </c>
      <c r="AP26" s="56">
        <v>-357</v>
      </c>
      <c r="AQ26" s="56">
        <v>-295</v>
      </c>
      <c r="AR26" s="56">
        <v>-398</v>
      </c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1:256" ht="12" customHeight="1">
      <c r="A27" s="27" t="s">
        <v>25</v>
      </c>
      <c r="B27" s="28">
        <v>123</v>
      </c>
      <c r="C27" s="28">
        <v>104</v>
      </c>
      <c r="D27" s="28">
        <v>65</v>
      </c>
      <c r="E27" s="28">
        <v>-17</v>
      </c>
      <c r="F27" s="28">
        <v>-22</v>
      </c>
      <c r="G27" s="28">
        <v>-45</v>
      </c>
      <c r="H27" s="28">
        <v>-77</v>
      </c>
      <c r="I27" s="28">
        <v>-132</v>
      </c>
      <c r="J27" s="28">
        <v>-205</v>
      </c>
      <c r="K27" s="28">
        <v>-226</v>
      </c>
      <c r="L27" s="28">
        <v>-220</v>
      </c>
      <c r="M27" s="28">
        <v>-228</v>
      </c>
      <c r="N27" s="28">
        <v>-257</v>
      </c>
      <c r="O27" s="28">
        <v>-270</v>
      </c>
      <c r="P27" s="28">
        <v>-231</v>
      </c>
      <c r="Q27" s="28">
        <v>-282</v>
      </c>
      <c r="R27" s="28">
        <v>-271</v>
      </c>
      <c r="S27" s="28">
        <v>-255</v>
      </c>
      <c r="T27" s="28">
        <v>-308</v>
      </c>
      <c r="U27" s="28">
        <v>-313</v>
      </c>
      <c r="V27" s="29">
        <v>-272</v>
      </c>
      <c r="W27" s="29">
        <v>-263</v>
      </c>
      <c r="X27" s="29">
        <v>-277</v>
      </c>
      <c r="Y27" s="29">
        <v>-288</v>
      </c>
      <c r="Z27" s="29">
        <v>-374</v>
      </c>
      <c r="AA27" s="29">
        <v>-335</v>
      </c>
      <c r="AB27" s="29">
        <v>-235</v>
      </c>
      <c r="AC27" s="29">
        <v>-328</v>
      </c>
      <c r="AD27" s="29">
        <v>-206</v>
      </c>
      <c r="AE27" s="29">
        <v>-266</v>
      </c>
      <c r="AF27" s="29">
        <v>-308</v>
      </c>
      <c r="AG27" s="53">
        <v>-233</v>
      </c>
      <c r="AH27" s="53">
        <v>-233</v>
      </c>
      <c r="AI27" s="53">
        <v>-248</v>
      </c>
      <c r="AJ27" s="16">
        <v>-268</v>
      </c>
      <c r="AK27" s="16">
        <v>-262</v>
      </c>
      <c r="AL27" s="16">
        <v>-312</v>
      </c>
      <c r="AM27" s="16">
        <v>-194</v>
      </c>
      <c r="AN27" s="16">
        <v>-284</v>
      </c>
      <c r="AO27" s="16">
        <v>-284</v>
      </c>
      <c r="AP27" s="16">
        <v>-237</v>
      </c>
      <c r="AQ27" s="16">
        <v>-199</v>
      </c>
      <c r="AR27" s="16">
        <v>-252</v>
      </c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12" customHeight="1">
      <c r="A28" s="27" t="s">
        <v>26</v>
      </c>
      <c r="B28" s="28">
        <v>119</v>
      </c>
      <c r="C28" s="28">
        <v>116</v>
      </c>
      <c r="D28" s="28">
        <v>-24</v>
      </c>
      <c r="E28" s="28">
        <v>-2</v>
      </c>
      <c r="F28" s="28">
        <v>-51</v>
      </c>
      <c r="G28" s="28">
        <v>-67</v>
      </c>
      <c r="H28" s="28">
        <v>-101</v>
      </c>
      <c r="I28" s="28">
        <v>-131</v>
      </c>
      <c r="J28" s="28">
        <v>-112</v>
      </c>
      <c r="K28" s="28">
        <v>-137</v>
      </c>
      <c r="L28" s="28">
        <v>-122</v>
      </c>
      <c r="M28" s="28">
        <v>-132</v>
      </c>
      <c r="N28" s="28">
        <v>-132</v>
      </c>
      <c r="O28" s="28">
        <v>-148</v>
      </c>
      <c r="P28" s="28">
        <v>-135</v>
      </c>
      <c r="Q28" s="28">
        <v>-118</v>
      </c>
      <c r="R28" s="28">
        <v>-122</v>
      </c>
      <c r="S28" s="28">
        <v>-93</v>
      </c>
      <c r="T28" s="28">
        <v>-148</v>
      </c>
      <c r="U28" s="28">
        <v>-132</v>
      </c>
      <c r="V28" s="29">
        <v>-165</v>
      </c>
      <c r="W28" s="29">
        <v>-166</v>
      </c>
      <c r="X28" s="29">
        <v>-169</v>
      </c>
      <c r="Y28" s="29">
        <v>-147</v>
      </c>
      <c r="Z28" s="29">
        <v>-150</v>
      </c>
      <c r="AA28" s="29">
        <v>-145</v>
      </c>
      <c r="AB28" s="29">
        <v>-124</v>
      </c>
      <c r="AC28" s="29">
        <v>-147</v>
      </c>
      <c r="AD28" s="29">
        <v>-113</v>
      </c>
      <c r="AE28" s="29">
        <v>-88</v>
      </c>
      <c r="AF28" s="29">
        <v>-120</v>
      </c>
      <c r="AG28" s="53">
        <v>-104</v>
      </c>
      <c r="AH28" s="53">
        <v>-133</v>
      </c>
      <c r="AI28" s="53">
        <v>-123</v>
      </c>
      <c r="AJ28" s="16">
        <v>-125</v>
      </c>
      <c r="AK28" s="16">
        <v>-144</v>
      </c>
      <c r="AL28" s="16">
        <v>-95</v>
      </c>
      <c r="AM28" s="16">
        <v>-134</v>
      </c>
      <c r="AN28" s="16">
        <v>-98</v>
      </c>
      <c r="AO28" s="16">
        <v>-98</v>
      </c>
      <c r="AP28" s="16">
        <v>-120</v>
      </c>
      <c r="AQ28" s="16">
        <v>-96</v>
      </c>
      <c r="AR28" s="16">
        <v>-146</v>
      </c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1:256" ht="12" customHeight="1">
      <c r="A29" s="30" t="s">
        <v>30</v>
      </c>
      <c r="B29" s="25">
        <v>0</v>
      </c>
      <c r="C29" s="25">
        <v>0</v>
      </c>
      <c r="D29" s="25">
        <v>0</v>
      </c>
      <c r="E29" s="25">
        <v>0</v>
      </c>
      <c r="F29" s="25">
        <v>0</v>
      </c>
      <c r="G29" s="25">
        <v>0</v>
      </c>
      <c r="H29" s="25">
        <v>-2</v>
      </c>
      <c r="I29" s="25">
        <v>3</v>
      </c>
      <c r="J29" s="25">
        <v>-1</v>
      </c>
      <c r="K29" s="25">
        <v>3</v>
      </c>
      <c r="L29" s="25">
        <v>0</v>
      </c>
      <c r="M29" s="25">
        <v>4</v>
      </c>
      <c r="N29" s="25">
        <v>1</v>
      </c>
      <c r="O29" s="25">
        <v>3</v>
      </c>
      <c r="P29" s="25">
        <v>0</v>
      </c>
      <c r="Q29" s="25">
        <v>-3</v>
      </c>
      <c r="R29" s="25">
        <v>0</v>
      </c>
      <c r="S29" s="25">
        <v>-1</v>
      </c>
      <c r="T29" s="25">
        <v>-1</v>
      </c>
      <c r="U29" s="25">
        <v>0</v>
      </c>
      <c r="V29" s="26">
        <v>0</v>
      </c>
      <c r="W29" s="26">
        <v>0</v>
      </c>
      <c r="X29" s="26">
        <v>1</v>
      </c>
      <c r="Y29" s="26">
        <v>-1</v>
      </c>
      <c r="Z29" s="26">
        <v>-2</v>
      </c>
      <c r="AA29" s="26">
        <v>0</v>
      </c>
      <c r="AB29" s="26">
        <v>4</v>
      </c>
      <c r="AC29" s="26">
        <v>2</v>
      </c>
      <c r="AD29" s="26">
        <v>1</v>
      </c>
      <c r="AE29" s="26">
        <v>-1</v>
      </c>
      <c r="AF29" s="26">
        <v>-1</v>
      </c>
      <c r="AG29" s="52">
        <v>1</v>
      </c>
      <c r="AH29" s="52">
        <v>-1</v>
      </c>
      <c r="AI29" s="52">
        <v>2</v>
      </c>
      <c r="AJ29" s="16">
        <v>0</v>
      </c>
      <c r="AK29" s="16">
        <v>-1</v>
      </c>
      <c r="AL29" s="16">
        <v>-2</v>
      </c>
      <c r="AM29" s="16">
        <v>-2</v>
      </c>
      <c r="AN29" s="16">
        <v>-5</v>
      </c>
      <c r="AO29" s="16">
        <v>-5</v>
      </c>
      <c r="AP29" s="16">
        <v>-3</v>
      </c>
      <c r="AQ29" s="16">
        <v>1</v>
      </c>
      <c r="AR29" s="16">
        <v>-2</v>
      </c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ht="15" customHeight="1">
      <c r="A30" s="31" t="s">
        <v>31</v>
      </c>
      <c r="B30" s="32">
        <v>-566</v>
      </c>
      <c r="C30" s="32">
        <v>-533</v>
      </c>
      <c r="D30" s="32">
        <v>-601</v>
      </c>
      <c r="E30" s="32">
        <v>-649</v>
      </c>
      <c r="F30" s="32">
        <v>-633</v>
      </c>
      <c r="G30" s="32">
        <v>-716</v>
      </c>
      <c r="H30" s="32">
        <v>-617</v>
      </c>
      <c r="I30" s="32">
        <v>-728</v>
      </c>
      <c r="J30" s="32">
        <v>-742</v>
      </c>
      <c r="K30" s="32">
        <v>-720</v>
      </c>
      <c r="L30" s="32">
        <v>-775</v>
      </c>
      <c r="M30" s="32">
        <v>-636</v>
      </c>
      <c r="N30" s="32">
        <v>-616</v>
      </c>
      <c r="O30" s="32">
        <v>-631</v>
      </c>
      <c r="P30" s="32">
        <v>-511</v>
      </c>
      <c r="Q30" s="32">
        <v>-499</v>
      </c>
      <c r="R30" s="32">
        <v>-481</v>
      </c>
      <c r="S30" s="32">
        <v>-489</v>
      </c>
      <c r="T30" s="32">
        <v>-459</v>
      </c>
      <c r="U30" s="32">
        <v>-432</v>
      </c>
      <c r="V30" s="32">
        <v>-445</v>
      </c>
      <c r="W30" s="32">
        <v>-399</v>
      </c>
      <c r="X30" s="32">
        <v>-462</v>
      </c>
      <c r="Y30" s="32">
        <v>-393</v>
      </c>
      <c r="Z30" s="32">
        <v>-328</v>
      </c>
      <c r="AA30" s="32">
        <v>-368</v>
      </c>
      <c r="AB30" s="32">
        <v>-326</v>
      </c>
      <c r="AC30" s="32">
        <v>-237</v>
      </c>
      <c r="AD30" s="32">
        <v>-234</v>
      </c>
      <c r="AE30" s="32">
        <v>-280</v>
      </c>
      <c r="AF30" s="32">
        <v>-246</v>
      </c>
      <c r="AG30" s="54">
        <v>-158</v>
      </c>
      <c r="AH30" s="54">
        <f>SUM(AH10+AH18+AH21+AH25)</f>
        <v>-196</v>
      </c>
      <c r="AI30" s="54">
        <f>SUM(AI10+AI18+AI21+AI25)</f>
        <v>-175</v>
      </c>
      <c r="AJ30" s="54">
        <v>-171</v>
      </c>
      <c r="AK30" s="54">
        <v>-238</v>
      </c>
      <c r="AL30" s="54">
        <v>-188</v>
      </c>
      <c r="AM30" s="54">
        <v>-111</v>
      </c>
      <c r="AN30" s="54">
        <v>-122</v>
      </c>
      <c r="AO30" s="54">
        <v>-113</v>
      </c>
      <c r="AP30" s="54">
        <v>-65</v>
      </c>
      <c r="AQ30" s="54">
        <v>-154</v>
      </c>
      <c r="AR30" s="54">
        <v>-173</v>
      </c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ht="15" customHeight="1">
      <c r="A31" s="31" t="s">
        <v>27</v>
      </c>
      <c r="B31" s="32">
        <v>235</v>
      </c>
      <c r="C31" s="32">
        <v>-7</v>
      </c>
      <c r="D31" s="32">
        <v>-511</v>
      </c>
      <c r="E31" s="32">
        <v>-1125</v>
      </c>
      <c r="F31" s="32">
        <v>-1568</v>
      </c>
      <c r="G31" s="32">
        <v>-1830</v>
      </c>
      <c r="H31" s="32">
        <v>-2017</v>
      </c>
      <c r="I31" s="32">
        <v>-2377</v>
      </c>
      <c r="J31" s="32">
        <v>-2435</v>
      </c>
      <c r="K31" s="32">
        <v>-2325</v>
      </c>
      <c r="L31" s="32">
        <v>-2602</v>
      </c>
      <c r="M31" s="32">
        <v>-2510</v>
      </c>
      <c r="N31" s="32">
        <v>-2565</v>
      </c>
      <c r="O31" s="32">
        <v>-2653</v>
      </c>
      <c r="P31" s="32">
        <v>-2526</v>
      </c>
      <c r="Q31" s="32">
        <v>-2435</v>
      </c>
      <c r="R31" s="32">
        <v>-2486</v>
      </c>
      <c r="S31" s="32">
        <v>-2467</v>
      </c>
      <c r="T31" s="32">
        <v>-2568</v>
      </c>
      <c r="U31" s="32">
        <v>-2481</v>
      </c>
      <c r="V31" s="32">
        <v>-2439</v>
      </c>
      <c r="W31" s="32">
        <v>-2477</v>
      </c>
      <c r="X31" s="32">
        <v>-2371</v>
      </c>
      <c r="Y31" s="32">
        <v>-2266</v>
      </c>
      <c r="Z31" s="32">
        <v>-2286</v>
      </c>
      <c r="AA31" s="32">
        <v>-2429</v>
      </c>
      <c r="AB31" s="32">
        <v>-2039</v>
      </c>
      <c r="AC31" s="32">
        <v>-1974</v>
      </c>
      <c r="AD31" s="32">
        <v>-1834</v>
      </c>
      <c r="AE31" s="32">
        <v>-1726</v>
      </c>
      <c r="AF31" s="32">
        <v>-2063</v>
      </c>
      <c r="AG31" s="54">
        <v>-1480</v>
      </c>
      <c r="AH31" s="54">
        <f>SUM(AH32-AH30-AH29)</f>
        <v>-1733</v>
      </c>
      <c r="AI31" s="54">
        <f>SUM(AI32-AI30-AI29)</f>
        <v>-1661</v>
      </c>
      <c r="AJ31" s="54">
        <v>-1583</v>
      </c>
      <c r="AK31" s="54">
        <v>-1568</v>
      </c>
      <c r="AL31" s="54">
        <v>-1398</v>
      </c>
      <c r="AM31" s="54">
        <v>-1424</v>
      </c>
      <c r="AN31" s="54">
        <v>-1499</v>
      </c>
      <c r="AO31" s="54">
        <v>-1644</v>
      </c>
      <c r="AP31" s="54">
        <v>-1360</v>
      </c>
      <c r="AQ31" s="54">
        <v>-1106</v>
      </c>
      <c r="AR31" s="54">
        <v>-1662</v>
      </c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s="6" customFormat="1" ht="19.5" customHeight="1">
      <c r="A32" s="33" t="s">
        <v>28</v>
      </c>
      <c r="B32" s="33">
        <v>-331</v>
      </c>
      <c r="C32" s="33">
        <v>-540</v>
      </c>
      <c r="D32" s="33">
        <v>-1112</v>
      </c>
      <c r="E32" s="33">
        <v>-1774</v>
      </c>
      <c r="F32" s="33">
        <v>-2201</v>
      </c>
      <c r="G32" s="33">
        <v>-2546</v>
      </c>
      <c r="H32" s="33">
        <v>-2636</v>
      </c>
      <c r="I32" s="33">
        <v>-3102</v>
      </c>
      <c r="J32" s="33">
        <v>-3178</v>
      </c>
      <c r="K32" s="33">
        <v>-3042</v>
      </c>
      <c r="L32" s="33">
        <v>-3377</v>
      </c>
      <c r="M32" s="33">
        <v>-3142</v>
      </c>
      <c r="N32" s="33">
        <v>-3180</v>
      </c>
      <c r="O32" s="33">
        <v>-3281</v>
      </c>
      <c r="P32" s="33">
        <v>-3037</v>
      </c>
      <c r="Q32" s="33">
        <v>-2937</v>
      </c>
      <c r="R32" s="33">
        <v>-2967</v>
      </c>
      <c r="S32" s="33">
        <v>-2957</v>
      </c>
      <c r="T32" s="33">
        <v>-3028</v>
      </c>
      <c r="U32" s="33">
        <v>-2913</v>
      </c>
      <c r="V32" s="33">
        <v>-2884</v>
      </c>
      <c r="W32" s="33">
        <v>-2876</v>
      </c>
      <c r="X32" s="33">
        <v>-2832</v>
      </c>
      <c r="Y32" s="33">
        <v>-2660</v>
      </c>
      <c r="Z32" s="33">
        <v>-2616</v>
      </c>
      <c r="AA32" s="33">
        <v>-2797</v>
      </c>
      <c r="AB32" s="33">
        <v>-2361</v>
      </c>
      <c r="AC32" s="33">
        <v>-2209</v>
      </c>
      <c r="AD32" s="33">
        <v>-2067</v>
      </c>
      <c r="AE32" s="33">
        <v>-2007</v>
      </c>
      <c r="AF32" s="33">
        <v>-2310</v>
      </c>
      <c r="AG32" s="49">
        <v>-1637</v>
      </c>
      <c r="AH32" s="49">
        <v>-1930</v>
      </c>
      <c r="AI32" s="49">
        <v>-1834</v>
      </c>
      <c r="AJ32" s="49">
        <v>-1754</v>
      </c>
      <c r="AK32" s="49">
        <v>-1807</v>
      </c>
      <c r="AL32" s="49">
        <v>-1588</v>
      </c>
      <c r="AM32" s="49">
        <v>-1537</v>
      </c>
      <c r="AN32" s="49">
        <v>-1626</v>
      </c>
      <c r="AO32" s="49">
        <v>-1762</v>
      </c>
      <c r="AP32" s="49">
        <v>-1428</v>
      </c>
      <c r="AQ32" s="49">
        <v>-1259</v>
      </c>
      <c r="AR32" s="49">
        <v>-1837</v>
      </c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s="7" customFormat="1" ht="12" customHeight="1">
      <c r="A33" s="34" t="s">
        <v>33</v>
      </c>
      <c r="B33" s="35"/>
      <c r="C33" s="34"/>
      <c r="D33" s="34"/>
      <c r="E33" s="34"/>
      <c r="F33" s="34"/>
      <c r="G33" s="34"/>
      <c r="H33" s="34"/>
      <c r="I33" s="34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8"/>
      <c r="II33" s="8"/>
      <c r="IJ33" s="8"/>
      <c r="IK33" s="8"/>
      <c r="IL33" s="8"/>
      <c r="IM33" s="8"/>
      <c r="IN33" s="8"/>
      <c r="IO33" s="8"/>
      <c r="IP33" s="8"/>
      <c r="IQ33" s="8"/>
      <c r="IR33" s="8"/>
      <c r="IS33" s="8"/>
      <c r="IT33" s="8"/>
      <c r="IU33" s="8"/>
      <c r="IV33" s="8"/>
    </row>
    <row r="34" spans="1:256" s="9" customFormat="1" ht="12" customHeight="1">
      <c r="A34" s="38" t="s">
        <v>34</v>
      </c>
      <c r="B34" s="39"/>
      <c r="C34" s="38"/>
      <c r="D34" s="38"/>
      <c r="E34" s="38"/>
      <c r="F34" s="38"/>
      <c r="G34" s="38"/>
      <c r="H34" s="38"/>
      <c r="I34" s="38"/>
      <c r="J34" s="40"/>
      <c r="K34" s="40"/>
      <c r="L34" s="40"/>
      <c r="M34" s="40"/>
      <c r="N34" s="40"/>
      <c r="O34" s="40"/>
      <c r="P34" s="41"/>
      <c r="Q34" s="42"/>
      <c r="R34" s="42"/>
      <c r="S34" s="40"/>
      <c r="T34" s="42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8"/>
      <c r="HQ34" s="8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8"/>
      <c r="IC34" s="8"/>
      <c r="ID34" s="8"/>
      <c r="IE34" s="8"/>
      <c r="IF34" s="8"/>
      <c r="IG34" s="8"/>
      <c r="IH34" s="8"/>
      <c r="II34" s="8"/>
      <c r="IJ34" s="8"/>
      <c r="IK34" s="8"/>
      <c r="IL34" s="8"/>
      <c r="IM34" s="8"/>
      <c r="IN34" s="8"/>
      <c r="IO34" s="8"/>
      <c r="IP34" s="8"/>
      <c r="IQ34" s="8"/>
      <c r="IR34" s="8"/>
      <c r="IS34" s="8"/>
      <c r="IT34" s="8"/>
      <c r="IU34" s="8"/>
      <c r="IV34" s="8"/>
    </row>
    <row r="35" spans="1:256" s="10" customFormat="1" ht="12" customHeight="1">
      <c r="A35" s="43" t="s">
        <v>29</v>
      </c>
      <c r="B35" s="44"/>
      <c r="C35" s="43"/>
      <c r="D35" s="43"/>
      <c r="E35" s="43"/>
      <c r="F35" s="43"/>
      <c r="G35" s="43"/>
      <c r="H35" s="43"/>
      <c r="I35" s="43"/>
      <c r="J35" s="41"/>
      <c r="K35" s="41"/>
      <c r="L35" s="41"/>
      <c r="M35" s="41"/>
      <c r="N35" s="40"/>
      <c r="O35" s="40"/>
      <c r="P35" s="40"/>
      <c r="Q35" s="40"/>
      <c r="R35" s="40"/>
      <c r="S35" s="40"/>
      <c r="T35" s="40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  <c r="HL35" s="11"/>
      <c r="HM35" s="11"/>
      <c r="HN35" s="11"/>
      <c r="HO35" s="11"/>
      <c r="HP35" s="11"/>
      <c r="HQ35" s="11"/>
      <c r="HR35" s="11"/>
      <c r="HS35" s="11"/>
      <c r="HT35" s="11"/>
      <c r="HU35" s="11"/>
      <c r="HV35" s="11"/>
      <c r="HW35" s="11"/>
      <c r="HX35" s="11"/>
      <c r="HY35" s="11"/>
      <c r="HZ35" s="11"/>
      <c r="IA35" s="11"/>
      <c r="IB35" s="11"/>
      <c r="IC35" s="11"/>
      <c r="ID35" s="11"/>
      <c r="IE35" s="11"/>
      <c r="IF35" s="11"/>
      <c r="IG35" s="11"/>
      <c r="IH35" s="11"/>
      <c r="II35" s="11"/>
      <c r="IJ35" s="11"/>
      <c r="IK35" s="11"/>
      <c r="IL35" s="11"/>
      <c r="IM35" s="11"/>
      <c r="IN35" s="11"/>
      <c r="IO35" s="11"/>
      <c r="IP35" s="11"/>
      <c r="IQ35" s="11"/>
      <c r="IR35" s="11"/>
      <c r="IS35" s="11"/>
      <c r="IT35" s="11"/>
      <c r="IU35" s="11"/>
      <c r="IV35" s="11"/>
    </row>
    <row r="36" spans="1:256" s="10" customFormat="1" ht="12" customHeight="1">
      <c r="A36" s="43"/>
      <c r="B36" s="44"/>
      <c r="C36" s="43"/>
      <c r="D36" s="43"/>
      <c r="E36" s="43"/>
      <c r="F36" s="43"/>
      <c r="G36" s="43"/>
      <c r="H36" s="43"/>
      <c r="I36" s="43"/>
      <c r="J36" s="41"/>
      <c r="K36" s="41"/>
      <c r="L36" s="41"/>
      <c r="M36" s="41"/>
      <c r="N36" s="40"/>
      <c r="O36" s="40"/>
      <c r="P36" s="40"/>
      <c r="Q36" s="40"/>
      <c r="R36" s="40"/>
      <c r="S36" s="40"/>
      <c r="T36" s="40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  <c r="HW36" s="11"/>
      <c r="HX36" s="11"/>
      <c r="HY36" s="11"/>
      <c r="HZ36" s="11"/>
      <c r="IA36" s="11"/>
      <c r="IB36" s="11"/>
      <c r="IC36" s="11"/>
      <c r="ID36" s="11"/>
      <c r="IE36" s="11"/>
      <c r="IF36" s="11"/>
      <c r="IG36" s="11"/>
      <c r="IH36" s="11"/>
      <c r="II36" s="11"/>
      <c r="IJ36" s="11"/>
      <c r="IK36" s="11"/>
      <c r="IL36" s="11"/>
      <c r="IM36" s="11"/>
      <c r="IN36" s="11"/>
      <c r="IO36" s="11"/>
      <c r="IP36" s="11"/>
      <c r="IQ36" s="11"/>
      <c r="IR36" s="11"/>
      <c r="IS36" s="11"/>
      <c r="IT36" s="11"/>
      <c r="IU36" s="11"/>
      <c r="IV36" s="11"/>
    </row>
    <row r="37" spans="1:256" ht="12" customHeight="1">
      <c r="A37" s="28"/>
      <c r="B37" s="28"/>
      <c r="C37" s="28"/>
      <c r="D37" s="28"/>
      <c r="E37" s="28"/>
      <c r="F37" s="28"/>
      <c r="G37" s="28"/>
      <c r="H37" s="28"/>
      <c r="I37" s="28"/>
      <c r="J37" s="46"/>
      <c r="K37" s="46"/>
      <c r="L37" s="46"/>
      <c r="M37" s="46"/>
      <c r="N37" s="28"/>
      <c r="O37" s="28"/>
      <c r="P37" s="28"/>
      <c r="Q37" s="28"/>
      <c r="R37" s="28"/>
      <c r="S37" s="28"/>
      <c r="T37" s="28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53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ht="10.5" customHeight="1">
      <c r="A38" s="28"/>
      <c r="B38" s="53">
        <f>SUM(B29:B31)</f>
        <v>-331</v>
      </c>
      <c r="C38" s="53">
        <f aca="true" t="shared" si="0" ref="C38:AO38">SUM(C29:C31)</f>
        <v>-540</v>
      </c>
      <c r="D38" s="53">
        <f t="shared" si="0"/>
        <v>-1112</v>
      </c>
      <c r="E38" s="53">
        <f t="shared" si="0"/>
        <v>-1774</v>
      </c>
      <c r="F38" s="53">
        <f t="shared" si="0"/>
        <v>-2201</v>
      </c>
      <c r="G38" s="53">
        <f t="shared" si="0"/>
        <v>-2546</v>
      </c>
      <c r="H38" s="53">
        <f t="shared" si="0"/>
        <v>-2636</v>
      </c>
      <c r="I38" s="53">
        <f t="shared" si="0"/>
        <v>-3102</v>
      </c>
      <c r="J38" s="53">
        <f t="shared" si="0"/>
        <v>-3178</v>
      </c>
      <c r="K38" s="53">
        <f t="shared" si="0"/>
        <v>-3042</v>
      </c>
      <c r="L38" s="53">
        <f t="shared" si="0"/>
        <v>-3377</v>
      </c>
      <c r="M38" s="53">
        <f t="shared" si="0"/>
        <v>-3142</v>
      </c>
      <c r="N38" s="53">
        <f t="shared" si="0"/>
        <v>-3180</v>
      </c>
      <c r="O38" s="53">
        <f t="shared" si="0"/>
        <v>-3281</v>
      </c>
      <c r="P38" s="53">
        <f t="shared" si="0"/>
        <v>-3037</v>
      </c>
      <c r="Q38" s="53">
        <f t="shared" si="0"/>
        <v>-2937</v>
      </c>
      <c r="R38" s="53">
        <f t="shared" si="0"/>
        <v>-2967</v>
      </c>
      <c r="S38" s="53">
        <f t="shared" si="0"/>
        <v>-2957</v>
      </c>
      <c r="T38" s="53">
        <f t="shared" si="0"/>
        <v>-3028</v>
      </c>
      <c r="U38" s="53">
        <f t="shared" si="0"/>
        <v>-2913</v>
      </c>
      <c r="V38" s="53">
        <f t="shared" si="0"/>
        <v>-2884</v>
      </c>
      <c r="W38" s="53">
        <f t="shared" si="0"/>
        <v>-2876</v>
      </c>
      <c r="X38" s="53">
        <f t="shared" si="0"/>
        <v>-2832</v>
      </c>
      <c r="Y38" s="53">
        <f t="shared" si="0"/>
        <v>-2660</v>
      </c>
      <c r="Z38" s="53">
        <f t="shared" si="0"/>
        <v>-2616</v>
      </c>
      <c r="AA38" s="53">
        <f t="shared" si="0"/>
        <v>-2797</v>
      </c>
      <c r="AB38" s="53">
        <f t="shared" si="0"/>
        <v>-2361</v>
      </c>
      <c r="AC38" s="53">
        <f t="shared" si="0"/>
        <v>-2209</v>
      </c>
      <c r="AD38" s="53">
        <f t="shared" si="0"/>
        <v>-2067</v>
      </c>
      <c r="AE38" s="53">
        <f t="shared" si="0"/>
        <v>-2007</v>
      </c>
      <c r="AF38" s="53">
        <f t="shared" si="0"/>
        <v>-2310</v>
      </c>
      <c r="AG38" s="53">
        <f t="shared" si="0"/>
        <v>-1637</v>
      </c>
      <c r="AH38" s="53">
        <f t="shared" si="0"/>
        <v>-1930</v>
      </c>
      <c r="AI38" s="53">
        <f t="shared" si="0"/>
        <v>-1834</v>
      </c>
      <c r="AJ38" s="53">
        <f t="shared" si="0"/>
        <v>-1754</v>
      </c>
      <c r="AK38" s="53">
        <f t="shared" si="0"/>
        <v>-1807</v>
      </c>
      <c r="AL38" s="53">
        <f t="shared" si="0"/>
        <v>-1588</v>
      </c>
      <c r="AM38" s="53">
        <f t="shared" si="0"/>
        <v>-1537</v>
      </c>
      <c r="AN38" s="53">
        <f t="shared" si="0"/>
        <v>-1626</v>
      </c>
      <c r="AO38" s="53">
        <f t="shared" si="0"/>
        <v>-1762</v>
      </c>
      <c r="AP38" s="53"/>
      <c r="AQ38" s="53"/>
      <c r="AR38" s="53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ht="10.5" customHeight="1">
      <c r="A39" s="28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ht="11.25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</row>
    <row r="41" spans="1:256" ht="11.25">
      <c r="A41" s="47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ht="11.25">
      <c r="A42" s="47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ht="11.25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1:256" ht="11.25">
      <c r="A44" s="47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</row>
    <row r="45" spans="1:256" ht="11.25">
      <c r="A45" s="47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</row>
    <row r="46" spans="1:256" ht="11.25">
      <c r="A46" s="47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76" ht="11.25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8"/>
      <c r="BH47" s="48"/>
      <c r="BI47" s="48"/>
      <c r="BJ47" s="48"/>
      <c r="BK47" s="48"/>
      <c r="BL47" s="48"/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</row>
    <row r="48" spans="1:76" ht="11.25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48"/>
      <c r="BH48" s="48"/>
      <c r="BI48" s="48"/>
      <c r="BJ48" s="48"/>
      <c r="BK48" s="48"/>
      <c r="BL48" s="48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</row>
    <row r="49" spans="1:76" ht="11.25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  <c r="BF49" s="48"/>
      <c r="BG49" s="48"/>
      <c r="BH49" s="48"/>
      <c r="BI49" s="48"/>
      <c r="BJ49" s="48"/>
      <c r="BK49" s="48"/>
      <c r="BL49" s="48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</row>
    <row r="50" spans="1:76" ht="11.25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  <c r="BF50" s="48"/>
      <c r="BG50" s="48"/>
      <c r="BH50" s="48"/>
      <c r="BI50" s="48"/>
      <c r="BJ50" s="48"/>
      <c r="BK50" s="48"/>
      <c r="BL50" s="48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8"/>
    </row>
    <row r="51" spans="1:76" ht="11.25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  <c r="BF51" s="48"/>
      <c r="BG51" s="48"/>
      <c r="BH51" s="48"/>
      <c r="BI51" s="48"/>
      <c r="BJ51" s="48"/>
      <c r="BK51" s="48"/>
      <c r="BL51" s="48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48"/>
    </row>
    <row r="52" spans="1:76" ht="11.25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  <c r="BF52" s="48"/>
      <c r="BG52" s="48"/>
      <c r="BH52" s="48"/>
      <c r="BI52" s="48"/>
      <c r="BJ52" s="48"/>
      <c r="BK52" s="48"/>
      <c r="BL52" s="48"/>
      <c r="BM52" s="48"/>
      <c r="BN52" s="48"/>
      <c r="BO52" s="48"/>
      <c r="BP52" s="48"/>
      <c r="BQ52" s="48"/>
      <c r="BR52" s="48"/>
      <c r="BS52" s="48"/>
      <c r="BT52" s="48"/>
      <c r="BU52" s="48"/>
      <c r="BV52" s="48"/>
      <c r="BW52" s="48"/>
      <c r="BX52" s="48"/>
    </row>
    <row r="53" spans="1:76" ht="11.25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  <c r="BF53" s="48"/>
      <c r="BG53" s="48"/>
      <c r="BH53" s="48"/>
      <c r="BI53" s="48"/>
      <c r="BJ53" s="48"/>
      <c r="BK53" s="48"/>
      <c r="BL53" s="48"/>
      <c r="BM53" s="48"/>
      <c r="BN53" s="48"/>
      <c r="BO53" s="48"/>
      <c r="BP53" s="48"/>
      <c r="BQ53" s="48"/>
      <c r="BR53" s="48"/>
      <c r="BS53" s="48"/>
      <c r="BT53" s="48"/>
      <c r="BU53" s="48"/>
      <c r="BV53" s="48"/>
      <c r="BW53" s="48"/>
      <c r="BX53" s="48"/>
    </row>
    <row r="54" spans="1:76" ht="11.25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  <c r="BF54" s="48"/>
      <c r="BG54" s="48"/>
      <c r="BH54" s="48"/>
      <c r="BI54" s="48"/>
      <c r="BJ54" s="48"/>
      <c r="BK54" s="48"/>
      <c r="BL54" s="48"/>
      <c r="BM54" s="48"/>
      <c r="BN54" s="48"/>
      <c r="BO54" s="48"/>
      <c r="BP54" s="48"/>
      <c r="BQ54" s="48"/>
      <c r="BR54" s="48"/>
      <c r="BS54" s="48"/>
      <c r="BT54" s="48"/>
      <c r="BU54" s="48"/>
      <c r="BV54" s="48"/>
      <c r="BW54" s="48"/>
      <c r="BX54" s="48"/>
    </row>
    <row r="55" spans="1:76" ht="11.25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  <c r="BF55" s="48"/>
      <c r="BG55" s="48"/>
      <c r="BH55" s="48"/>
      <c r="BI55" s="48"/>
      <c r="BJ55" s="48"/>
      <c r="BK55" s="48"/>
      <c r="BL55" s="48"/>
      <c r="BM55" s="48"/>
      <c r="BN55" s="48"/>
      <c r="BO55" s="48"/>
      <c r="BP55" s="48"/>
      <c r="BQ55" s="48"/>
      <c r="BR55" s="48"/>
      <c r="BS55" s="48"/>
      <c r="BT55" s="48"/>
      <c r="BU55" s="48"/>
      <c r="BV55" s="48"/>
      <c r="BW55" s="48"/>
      <c r="BX55" s="48"/>
    </row>
    <row r="56" spans="1:76" ht="11.25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  <c r="BF56" s="48"/>
      <c r="BG56" s="48"/>
      <c r="BH56" s="48"/>
      <c r="BI56" s="48"/>
      <c r="BJ56" s="48"/>
      <c r="BK56" s="48"/>
      <c r="BL56" s="48"/>
      <c r="BM56" s="48"/>
      <c r="BN56" s="48"/>
      <c r="BO56" s="48"/>
      <c r="BP56" s="48"/>
      <c r="BQ56" s="48"/>
      <c r="BR56" s="48"/>
      <c r="BS56" s="48"/>
      <c r="BT56" s="48"/>
      <c r="BU56" s="48"/>
      <c r="BV56" s="48"/>
      <c r="BW56" s="48"/>
      <c r="BX56" s="48"/>
    </row>
    <row r="57" spans="1:76" ht="11.25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8"/>
      <c r="BE57" s="48"/>
      <c r="BF57" s="48"/>
      <c r="BG57" s="48"/>
      <c r="BH57" s="48"/>
      <c r="BI57" s="48"/>
      <c r="BJ57" s="48"/>
      <c r="BK57" s="48"/>
      <c r="BL57" s="48"/>
      <c r="BM57" s="48"/>
      <c r="BN57" s="48"/>
      <c r="BO57" s="48"/>
      <c r="BP57" s="48"/>
      <c r="BQ57" s="48"/>
      <c r="BR57" s="48"/>
      <c r="BS57" s="48"/>
      <c r="BT57" s="48"/>
      <c r="BU57" s="48"/>
      <c r="BV57" s="48"/>
      <c r="BW57" s="48"/>
      <c r="BX57" s="48"/>
    </row>
    <row r="58" spans="1:76" ht="11.25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  <c r="BF58" s="48"/>
      <c r="BG58" s="48"/>
      <c r="BH58" s="48"/>
      <c r="BI58" s="48"/>
      <c r="BJ58" s="48"/>
      <c r="BK58" s="48"/>
      <c r="BL58" s="48"/>
      <c r="BM58" s="48"/>
      <c r="BN58" s="48"/>
      <c r="BO58" s="48"/>
      <c r="BP58" s="48"/>
      <c r="BQ58" s="48"/>
      <c r="BR58" s="48"/>
      <c r="BS58" s="48"/>
      <c r="BT58" s="48"/>
      <c r="BU58" s="48"/>
      <c r="BV58" s="48"/>
      <c r="BW58" s="48"/>
      <c r="BX58" s="48"/>
    </row>
    <row r="59" spans="1:76" ht="11.25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  <c r="BF59" s="48"/>
      <c r="BG59" s="48"/>
      <c r="BH59" s="48"/>
      <c r="BI59" s="48"/>
      <c r="BJ59" s="48"/>
      <c r="BK59" s="48"/>
      <c r="BL59" s="48"/>
      <c r="BM59" s="48"/>
      <c r="BN59" s="48"/>
      <c r="BO59" s="48"/>
      <c r="BP59" s="48"/>
      <c r="BQ59" s="48"/>
      <c r="BR59" s="48"/>
      <c r="BS59" s="48"/>
      <c r="BT59" s="48"/>
      <c r="BU59" s="48"/>
      <c r="BV59" s="48"/>
      <c r="BW59" s="48"/>
      <c r="BX59" s="48"/>
    </row>
    <row r="60" spans="1:76" ht="11.25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  <c r="BF60" s="48"/>
      <c r="BG60" s="48"/>
      <c r="BH60" s="48"/>
      <c r="BI60" s="48"/>
      <c r="BJ60" s="48"/>
      <c r="BK60" s="48"/>
      <c r="BL60" s="48"/>
      <c r="BM60" s="48"/>
      <c r="BN60" s="48"/>
      <c r="BO60" s="48"/>
      <c r="BP60" s="48"/>
      <c r="BQ60" s="48"/>
      <c r="BR60" s="48"/>
      <c r="BS60" s="48"/>
      <c r="BT60" s="48"/>
      <c r="BU60" s="48"/>
      <c r="BV60" s="48"/>
      <c r="BW60" s="48"/>
      <c r="BX60" s="48"/>
    </row>
    <row r="61" spans="1:76" ht="11.25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  <c r="BF61" s="48"/>
      <c r="BG61" s="48"/>
      <c r="BH61" s="48"/>
      <c r="BI61" s="48"/>
      <c r="BJ61" s="48"/>
      <c r="BK61" s="48"/>
      <c r="BL61" s="48"/>
      <c r="BM61" s="48"/>
      <c r="BN61" s="48"/>
      <c r="BO61" s="48"/>
      <c r="BP61" s="48"/>
      <c r="BQ61" s="48"/>
      <c r="BR61" s="48"/>
      <c r="BS61" s="48"/>
      <c r="BT61" s="48"/>
      <c r="BU61" s="48"/>
      <c r="BV61" s="48"/>
      <c r="BW61" s="48"/>
      <c r="BX61" s="48"/>
    </row>
    <row r="62" spans="1:76" ht="11.25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  <c r="BF62" s="48"/>
      <c r="BG62" s="48"/>
      <c r="BH62" s="48"/>
      <c r="BI62" s="48"/>
      <c r="BJ62" s="48"/>
      <c r="BK62" s="48"/>
      <c r="BL62" s="48"/>
      <c r="BM62" s="48"/>
      <c r="BN62" s="48"/>
      <c r="BO62" s="48"/>
      <c r="BP62" s="48"/>
      <c r="BQ62" s="48"/>
      <c r="BR62" s="48"/>
      <c r="BS62" s="48"/>
      <c r="BT62" s="48"/>
      <c r="BU62" s="48"/>
      <c r="BV62" s="48"/>
      <c r="BW62" s="48"/>
      <c r="BX62" s="48"/>
    </row>
    <row r="63" spans="1:76" ht="11.25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48"/>
      <c r="BA63" s="48"/>
      <c r="BB63" s="48"/>
      <c r="BC63" s="48"/>
      <c r="BD63" s="48"/>
      <c r="BE63" s="48"/>
      <c r="BF63" s="48"/>
      <c r="BG63" s="48"/>
      <c r="BH63" s="48"/>
      <c r="BI63" s="48"/>
      <c r="BJ63" s="48"/>
      <c r="BK63" s="48"/>
      <c r="BL63" s="48"/>
      <c r="BM63" s="48"/>
      <c r="BN63" s="48"/>
      <c r="BO63" s="48"/>
      <c r="BP63" s="48"/>
      <c r="BQ63" s="48"/>
      <c r="BR63" s="48"/>
      <c r="BS63" s="48"/>
      <c r="BT63" s="48"/>
      <c r="BU63" s="48"/>
      <c r="BV63" s="48"/>
      <c r="BW63" s="48"/>
      <c r="BX63" s="48"/>
    </row>
    <row r="64" spans="1:76" ht="11.25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/>
      <c r="BF64" s="48"/>
      <c r="BG64" s="48"/>
      <c r="BH64" s="48"/>
      <c r="BI64" s="48"/>
      <c r="BJ64" s="48"/>
      <c r="BK64" s="48"/>
      <c r="BL64" s="48"/>
      <c r="BM64" s="48"/>
      <c r="BN64" s="48"/>
      <c r="BO64" s="48"/>
      <c r="BP64" s="48"/>
      <c r="BQ64" s="48"/>
      <c r="BR64" s="48"/>
      <c r="BS64" s="48"/>
      <c r="BT64" s="48"/>
      <c r="BU64" s="48"/>
      <c r="BV64" s="48"/>
      <c r="BW64" s="48"/>
      <c r="BX64" s="48"/>
    </row>
    <row r="65" spans="1:76" ht="11.25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  <c r="BF65" s="48"/>
      <c r="BG65" s="48"/>
      <c r="BH65" s="48"/>
      <c r="BI65" s="48"/>
      <c r="BJ65" s="48"/>
      <c r="BK65" s="48"/>
      <c r="BL65" s="48"/>
      <c r="BM65" s="48"/>
      <c r="BN65" s="48"/>
      <c r="BO65" s="48"/>
      <c r="BP65" s="48"/>
      <c r="BQ65" s="48"/>
      <c r="BR65" s="48"/>
      <c r="BS65" s="48"/>
      <c r="BT65" s="48"/>
      <c r="BU65" s="48"/>
      <c r="BV65" s="48"/>
      <c r="BW65" s="48"/>
      <c r="BX65" s="48"/>
    </row>
    <row r="66" spans="1:76" ht="11.25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/>
      <c r="BF66" s="48"/>
      <c r="BG66" s="48"/>
      <c r="BH66" s="48"/>
      <c r="BI66" s="48"/>
      <c r="BJ66" s="48"/>
      <c r="BK66" s="48"/>
      <c r="BL66" s="48"/>
      <c r="BM66" s="48"/>
      <c r="BN66" s="48"/>
      <c r="BO66" s="48"/>
      <c r="BP66" s="48"/>
      <c r="BQ66" s="48"/>
      <c r="BR66" s="48"/>
      <c r="BS66" s="48"/>
      <c r="BT66" s="48"/>
      <c r="BU66" s="48"/>
      <c r="BV66" s="48"/>
      <c r="BW66" s="48"/>
      <c r="BX66" s="48"/>
    </row>
    <row r="67" spans="1:76" ht="11.25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  <c r="BF67" s="48"/>
      <c r="BG67" s="48"/>
      <c r="BH67" s="48"/>
      <c r="BI67" s="48"/>
      <c r="BJ67" s="48"/>
      <c r="BK67" s="48"/>
      <c r="BL67" s="48"/>
      <c r="BM67" s="48"/>
      <c r="BN67" s="48"/>
      <c r="BO67" s="48"/>
      <c r="BP67" s="48"/>
      <c r="BQ67" s="48"/>
      <c r="BR67" s="48"/>
      <c r="BS67" s="48"/>
      <c r="BT67" s="48"/>
      <c r="BU67" s="48"/>
      <c r="BV67" s="48"/>
      <c r="BW67" s="48"/>
      <c r="BX67" s="48"/>
    </row>
    <row r="68" spans="1:76" ht="11.25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  <c r="BF68" s="48"/>
      <c r="BG68" s="48"/>
      <c r="BH68" s="48"/>
      <c r="BI68" s="48"/>
      <c r="BJ68" s="48"/>
      <c r="BK68" s="48"/>
      <c r="BL68" s="48"/>
      <c r="BM68" s="48"/>
      <c r="BN68" s="48"/>
      <c r="BO68" s="48"/>
      <c r="BP68" s="48"/>
      <c r="BQ68" s="48"/>
      <c r="BR68" s="48"/>
      <c r="BS68" s="48"/>
      <c r="BT68" s="48"/>
      <c r="BU68" s="48"/>
      <c r="BV68" s="48"/>
      <c r="BW68" s="48"/>
      <c r="BX68" s="48"/>
    </row>
    <row r="69" spans="1:76" ht="11.25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  <c r="BF69" s="48"/>
      <c r="BG69" s="48"/>
      <c r="BH69" s="48"/>
      <c r="BI69" s="48"/>
      <c r="BJ69" s="48"/>
      <c r="BK69" s="48"/>
      <c r="BL69" s="48"/>
      <c r="BM69" s="48"/>
      <c r="BN69" s="48"/>
      <c r="BO69" s="48"/>
      <c r="BP69" s="48"/>
      <c r="BQ69" s="48"/>
      <c r="BR69" s="48"/>
      <c r="BS69" s="48"/>
      <c r="BT69" s="48"/>
      <c r="BU69" s="48"/>
      <c r="BV69" s="48"/>
      <c r="BW69" s="48"/>
      <c r="BX69" s="48"/>
    </row>
    <row r="70" spans="1:76" ht="11.25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  <c r="BF70" s="48"/>
      <c r="BG70" s="48"/>
      <c r="BH70" s="48"/>
      <c r="BI70" s="48"/>
      <c r="BJ70" s="48"/>
      <c r="BK70" s="48"/>
      <c r="BL70" s="48"/>
      <c r="BM70" s="48"/>
      <c r="BN70" s="48"/>
      <c r="BO70" s="48"/>
      <c r="BP70" s="48"/>
      <c r="BQ70" s="48"/>
      <c r="BR70" s="48"/>
      <c r="BS70" s="48"/>
      <c r="BT70" s="48"/>
      <c r="BU70" s="48"/>
      <c r="BV70" s="48"/>
      <c r="BW70" s="48"/>
      <c r="BX70" s="48"/>
    </row>
    <row r="71" spans="1:76" ht="11.25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/>
      <c r="BF71" s="48"/>
      <c r="BG71" s="48"/>
      <c r="BH71" s="48"/>
      <c r="BI71" s="48"/>
      <c r="BJ71" s="48"/>
      <c r="BK71" s="48"/>
      <c r="BL71" s="48"/>
      <c r="BM71" s="48"/>
      <c r="BN71" s="48"/>
      <c r="BO71" s="48"/>
      <c r="BP71" s="48"/>
      <c r="BQ71" s="48"/>
      <c r="BR71" s="48"/>
      <c r="BS71" s="48"/>
      <c r="BT71" s="48"/>
      <c r="BU71" s="48"/>
      <c r="BV71" s="48"/>
      <c r="BW71" s="48"/>
      <c r="BX71" s="48"/>
    </row>
    <row r="72" spans="1:76" ht="11.25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  <c r="BF72" s="48"/>
      <c r="BG72" s="48"/>
      <c r="BH72" s="48"/>
      <c r="BI72" s="48"/>
      <c r="BJ72" s="48"/>
      <c r="BK72" s="48"/>
      <c r="BL72" s="48"/>
      <c r="BM72" s="48"/>
      <c r="BN72" s="48"/>
      <c r="BO72" s="48"/>
      <c r="BP72" s="48"/>
      <c r="BQ72" s="48"/>
      <c r="BR72" s="48"/>
      <c r="BS72" s="48"/>
      <c r="BT72" s="48"/>
      <c r="BU72" s="48"/>
      <c r="BV72" s="48"/>
      <c r="BW72" s="48"/>
      <c r="BX72" s="48"/>
    </row>
    <row r="73" spans="1:76" ht="11.25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  <c r="BF73" s="48"/>
      <c r="BG73" s="48"/>
      <c r="BH73" s="48"/>
      <c r="BI73" s="48"/>
      <c r="BJ73" s="48"/>
      <c r="BK73" s="48"/>
      <c r="BL73" s="48"/>
      <c r="BM73" s="48"/>
      <c r="BN73" s="48"/>
      <c r="BO73" s="48"/>
      <c r="BP73" s="48"/>
      <c r="BQ73" s="48"/>
      <c r="BR73" s="48"/>
      <c r="BS73" s="48"/>
      <c r="BT73" s="48"/>
      <c r="BU73" s="48"/>
      <c r="BV73" s="48"/>
      <c r="BW73" s="48"/>
      <c r="BX73" s="48"/>
    </row>
    <row r="74" spans="1:76" ht="11.25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  <c r="BF74" s="48"/>
      <c r="BG74" s="48"/>
      <c r="BH74" s="48"/>
      <c r="BI74" s="48"/>
      <c r="BJ74" s="48"/>
      <c r="BK74" s="48"/>
      <c r="BL74" s="48"/>
      <c r="BM74" s="48"/>
      <c r="BN74" s="48"/>
      <c r="BO74" s="48"/>
      <c r="BP74" s="48"/>
      <c r="BQ74" s="48"/>
      <c r="BR74" s="48"/>
      <c r="BS74" s="48"/>
      <c r="BT74" s="48"/>
      <c r="BU74" s="48"/>
      <c r="BV74" s="48"/>
      <c r="BW74" s="48"/>
      <c r="BX74" s="48"/>
    </row>
    <row r="75" spans="1:76" ht="11.25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  <c r="BF75" s="48"/>
      <c r="BG75" s="48"/>
      <c r="BH75" s="48"/>
      <c r="BI75" s="48"/>
      <c r="BJ75" s="48"/>
      <c r="BK75" s="48"/>
      <c r="BL75" s="48"/>
      <c r="BM75" s="48"/>
      <c r="BN75" s="48"/>
      <c r="BO75" s="48"/>
      <c r="BP75" s="48"/>
      <c r="BQ75" s="48"/>
      <c r="BR75" s="48"/>
      <c r="BS75" s="48"/>
      <c r="BT75" s="48"/>
      <c r="BU75" s="48"/>
      <c r="BV75" s="48"/>
      <c r="BW75" s="48"/>
      <c r="BX75" s="48"/>
    </row>
    <row r="76" spans="1:76" ht="11.25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  <c r="BF76" s="48"/>
      <c r="BG76" s="48"/>
      <c r="BH76" s="48"/>
      <c r="BI76" s="48"/>
      <c r="BJ76" s="48"/>
      <c r="BK76" s="48"/>
      <c r="BL76" s="48"/>
      <c r="BM76" s="48"/>
      <c r="BN76" s="48"/>
      <c r="BO76" s="48"/>
      <c r="BP76" s="48"/>
      <c r="BQ76" s="48"/>
      <c r="BR76" s="48"/>
      <c r="BS76" s="48"/>
      <c r="BT76" s="48"/>
      <c r="BU76" s="48"/>
      <c r="BV76" s="48"/>
      <c r="BW76" s="48"/>
      <c r="BX76" s="48"/>
    </row>
    <row r="77" spans="1:76" ht="11.25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/>
      <c r="BF77" s="48"/>
      <c r="BG77" s="48"/>
      <c r="BH77" s="48"/>
      <c r="BI77" s="48"/>
      <c r="BJ77" s="48"/>
      <c r="BK77" s="48"/>
      <c r="BL77" s="48"/>
      <c r="BM77" s="48"/>
      <c r="BN77" s="48"/>
      <c r="BO77" s="48"/>
      <c r="BP77" s="48"/>
      <c r="BQ77" s="48"/>
      <c r="BR77" s="48"/>
      <c r="BS77" s="48"/>
      <c r="BT77" s="48"/>
      <c r="BU77" s="48"/>
      <c r="BV77" s="48"/>
      <c r="BW77" s="48"/>
      <c r="BX77" s="48"/>
    </row>
    <row r="78" spans="1:76" ht="11.25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8"/>
      <c r="BQ78" s="48"/>
      <c r="BR78" s="48"/>
      <c r="BS78" s="48"/>
      <c r="BT78" s="48"/>
      <c r="BU78" s="48"/>
      <c r="BV78" s="48"/>
      <c r="BW78" s="48"/>
      <c r="BX78" s="48"/>
    </row>
    <row r="79" spans="1:76" ht="11.25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  <c r="BF79" s="48"/>
      <c r="BG79" s="48"/>
      <c r="BH79" s="48"/>
      <c r="BI79" s="48"/>
      <c r="BJ79" s="48"/>
      <c r="BK79" s="48"/>
      <c r="BL79" s="48"/>
      <c r="BM79" s="48"/>
      <c r="BN79" s="48"/>
      <c r="BO79" s="48"/>
      <c r="BP79" s="48"/>
      <c r="BQ79" s="48"/>
      <c r="BR79" s="48"/>
      <c r="BS79" s="48"/>
      <c r="BT79" s="48"/>
      <c r="BU79" s="48"/>
      <c r="BV79" s="48"/>
      <c r="BW79" s="48"/>
      <c r="BX79" s="48"/>
    </row>
    <row r="80" spans="1:76" ht="11.25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  <c r="BF80" s="48"/>
      <c r="BG80" s="48"/>
      <c r="BH80" s="48"/>
      <c r="BI80" s="48"/>
      <c r="BJ80" s="48"/>
      <c r="BK80" s="48"/>
      <c r="BL80" s="48"/>
      <c r="BM80" s="48"/>
      <c r="BN80" s="48"/>
      <c r="BO80" s="48"/>
      <c r="BP80" s="48"/>
      <c r="BQ80" s="48"/>
      <c r="BR80" s="48"/>
      <c r="BS80" s="48"/>
      <c r="BT80" s="48"/>
      <c r="BU80" s="48"/>
      <c r="BV80" s="48"/>
      <c r="BW80" s="48"/>
      <c r="BX80" s="48"/>
    </row>
    <row r="81" spans="1:76" ht="11.25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  <c r="BF81" s="48"/>
      <c r="BG81" s="48"/>
      <c r="BH81" s="48"/>
      <c r="BI81" s="48"/>
      <c r="BJ81" s="48"/>
      <c r="BK81" s="48"/>
      <c r="BL81" s="48"/>
      <c r="BM81" s="48"/>
      <c r="BN81" s="48"/>
      <c r="BO81" s="48"/>
      <c r="BP81" s="48"/>
      <c r="BQ81" s="48"/>
      <c r="BR81" s="48"/>
      <c r="BS81" s="48"/>
      <c r="BT81" s="48"/>
      <c r="BU81" s="48"/>
      <c r="BV81" s="48"/>
      <c r="BW81" s="48"/>
      <c r="BX81" s="48"/>
    </row>
    <row r="82" spans="1:76" ht="11.25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  <c r="AO82" s="48"/>
      <c r="AP82" s="48"/>
      <c r="AQ82" s="48"/>
      <c r="AR82" s="48"/>
      <c r="AS82" s="48"/>
      <c r="AT82" s="48"/>
      <c r="AU82" s="48"/>
      <c r="AV82" s="48"/>
      <c r="AW82" s="48"/>
      <c r="AX82" s="48"/>
      <c r="AY82" s="48"/>
      <c r="AZ82" s="48"/>
      <c r="BA82" s="48"/>
      <c r="BB82" s="48"/>
      <c r="BC82" s="48"/>
      <c r="BD82" s="48"/>
      <c r="BE82" s="48"/>
      <c r="BF82" s="48"/>
      <c r="BG82" s="48"/>
      <c r="BH82" s="48"/>
      <c r="BI82" s="48"/>
      <c r="BJ82" s="48"/>
      <c r="BK82" s="48"/>
      <c r="BL82" s="48"/>
      <c r="BM82" s="48"/>
      <c r="BN82" s="48"/>
      <c r="BO82" s="48"/>
      <c r="BP82" s="48"/>
      <c r="BQ82" s="48"/>
      <c r="BR82" s="48"/>
      <c r="BS82" s="48"/>
      <c r="BT82" s="48"/>
      <c r="BU82" s="48"/>
      <c r="BV82" s="48"/>
      <c r="BW82" s="48"/>
      <c r="BX82" s="48"/>
    </row>
    <row r="83" spans="1:76" ht="11.25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48"/>
      <c r="AO83" s="48"/>
      <c r="AP83" s="48"/>
      <c r="AQ83" s="48"/>
      <c r="AR83" s="48"/>
      <c r="AS83" s="48"/>
      <c r="AT83" s="48"/>
      <c r="AU83" s="48"/>
      <c r="AV83" s="48"/>
      <c r="AW83" s="48"/>
      <c r="AX83" s="48"/>
      <c r="AY83" s="48"/>
      <c r="AZ83" s="48"/>
      <c r="BA83" s="48"/>
      <c r="BB83" s="48"/>
      <c r="BC83" s="48"/>
      <c r="BD83" s="48"/>
      <c r="BE83" s="48"/>
      <c r="BF83" s="48"/>
      <c r="BG83" s="48"/>
      <c r="BH83" s="48"/>
      <c r="BI83" s="48"/>
      <c r="BJ83" s="48"/>
      <c r="BK83" s="48"/>
      <c r="BL83" s="48"/>
      <c r="BM83" s="48"/>
      <c r="BN83" s="48"/>
      <c r="BO83" s="48"/>
      <c r="BP83" s="48"/>
      <c r="BQ83" s="48"/>
      <c r="BR83" s="48"/>
      <c r="BS83" s="48"/>
      <c r="BT83" s="48"/>
      <c r="BU83" s="48"/>
      <c r="BV83" s="48"/>
      <c r="BW83" s="48"/>
      <c r="BX83" s="48"/>
    </row>
    <row r="84" spans="1:76" ht="11.25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8"/>
      <c r="AO84" s="48"/>
      <c r="AP84" s="48"/>
      <c r="AQ84" s="48"/>
      <c r="AR84" s="48"/>
      <c r="AS84" s="48"/>
      <c r="AT84" s="48"/>
      <c r="AU84" s="48"/>
      <c r="AV84" s="48"/>
      <c r="AW84" s="48"/>
      <c r="AX84" s="48"/>
      <c r="AY84" s="48"/>
      <c r="AZ84" s="48"/>
      <c r="BA84" s="48"/>
      <c r="BB84" s="48"/>
      <c r="BC84" s="48"/>
      <c r="BD84" s="48"/>
      <c r="BE84" s="48"/>
      <c r="BF84" s="48"/>
      <c r="BG84" s="48"/>
      <c r="BH84" s="48"/>
      <c r="BI84" s="48"/>
      <c r="BJ84" s="48"/>
      <c r="BK84" s="48"/>
      <c r="BL84" s="48"/>
      <c r="BM84" s="48"/>
      <c r="BN84" s="48"/>
      <c r="BO84" s="48"/>
      <c r="BP84" s="48"/>
      <c r="BQ84" s="48"/>
      <c r="BR84" s="48"/>
      <c r="BS84" s="48"/>
      <c r="BT84" s="48"/>
      <c r="BU84" s="48"/>
      <c r="BV84" s="48"/>
      <c r="BW84" s="48"/>
      <c r="BX84" s="48"/>
    </row>
    <row r="85" spans="1:76" ht="11.25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48"/>
      <c r="AO85" s="48"/>
      <c r="AP85" s="48"/>
      <c r="AQ85" s="48"/>
      <c r="AR85" s="48"/>
      <c r="AS85" s="48"/>
      <c r="AT85" s="48"/>
      <c r="AU85" s="48"/>
      <c r="AV85" s="48"/>
      <c r="AW85" s="48"/>
      <c r="AX85" s="48"/>
      <c r="AY85" s="48"/>
      <c r="AZ85" s="48"/>
      <c r="BA85" s="48"/>
      <c r="BB85" s="48"/>
      <c r="BC85" s="48"/>
      <c r="BD85" s="48"/>
      <c r="BE85" s="48"/>
      <c r="BF85" s="48"/>
      <c r="BG85" s="48"/>
      <c r="BH85" s="48"/>
      <c r="BI85" s="48"/>
      <c r="BJ85" s="48"/>
      <c r="BK85" s="48"/>
      <c r="BL85" s="48"/>
      <c r="BM85" s="48"/>
      <c r="BN85" s="48"/>
      <c r="BO85" s="48"/>
      <c r="BP85" s="48"/>
      <c r="BQ85" s="48"/>
      <c r="BR85" s="48"/>
      <c r="BS85" s="48"/>
      <c r="BT85" s="48"/>
      <c r="BU85" s="48"/>
      <c r="BV85" s="48"/>
      <c r="BW85" s="48"/>
      <c r="BX85" s="48"/>
    </row>
    <row r="86" spans="1:76" ht="11.25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8"/>
      <c r="AR86" s="48"/>
      <c r="AS86" s="48"/>
      <c r="AT86" s="48"/>
      <c r="AU86" s="48"/>
      <c r="AV86" s="48"/>
      <c r="AW86" s="48"/>
      <c r="AX86" s="48"/>
      <c r="AY86" s="48"/>
      <c r="AZ86" s="48"/>
      <c r="BA86" s="48"/>
      <c r="BB86" s="48"/>
      <c r="BC86" s="48"/>
      <c r="BD86" s="48"/>
      <c r="BE86" s="48"/>
      <c r="BF86" s="48"/>
      <c r="BG86" s="48"/>
      <c r="BH86" s="48"/>
      <c r="BI86" s="48"/>
      <c r="BJ86" s="48"/>
      <c r="BK86" s="48"/>
      <c r="BL86" s="48"/>
      <c r="BM86" s="48"/>
      <c r="BN86" s="48"/>
      <c r="BO86" s="48"/>
      <c r="BP86" s="48"/>
      <c r="BQ86" s="48"/>
      <c r="BR86" s="48"/>
      <c r="BS86" s="48"/>
      <c r="BT86" s="48"/>
      <c r="BU86" s="48"/>
      <c r="BV86" s="48"/>
      <c r="BW86" s="48"/>
      <c r="BX86" s="48"/>
    </row>
    <row r="87" spans="1:76" ht="11.25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48"/>
      <c r="AO87" s="48"/>
      <c r="AP87" s="48"/>
      <c r="AQ87" s="48"/>
      <c r="AR87" s="48"/>
      <c r="AS87" s="48"/>
      <c r="AT87" s="48"/>
      <c r="AU87" s="48"/>
      <c r="AV87" s="48"/>
      <c r="AW87" s="48"/>
      <c r="AX87" s="48"/>
      <c r="AY87" s="48"/>
      <c r="AZ87" s="48"/>
      <c r="BA87" s="48"/>
      <c r="BB87" s="48"/>
      <c r="BC87" s="48"/>
      <c r="BD87" s="48"/>
      <c r="BE87" s="48"/>
      <c r="BF87" s="48"/>
      <c r="BG87" s="48"/>
      <c r="BH87" s="48"/>
      <c r="BI87" s="48"/>
      <c r="BJ87" s="48"/>
      <c r="BK87" s="48"/>
      <c r="BL87" s="48"/>
      <c r="BM87" s="48"/>
      <c r="BN87" s="48"/>
      <c r="BO87" s="48"/>
      <c r="BP87" s="48"/>
      <c r="BQ87" s="48"/>
      <c r="BR87" s="48"/>
      <c r="BS87" s="48"/>
      <c r="BT87" s="48"/>
      <c r="BU87" s="48"/>
      <c r="BV87" s="48"/>
      <c r="BW87" s="48"/>
      <c r="BX87" s="48"/>
    </row>
    <row r="88" spans="1:76" ht="11.25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N88" s="48"/>
      <c r="AO88" s="48"/>
      <c r="AP88" s="48"/>
      <c r="AQ88" s="48"/>
      <c r="AR88" s="48"/>
      <c r="AS88" s="48"/>
      <c r="AT88" s="48"/>
      <c r="AU88" s="48"/>
      <c r="AV88" s="48"/>
      <c r="AW88" s="48"/>
      <c r="AX88" s="48"/>
      <c r="AY88" s="48"/>
      <c r="AZ88" s="48"/>
      <c r="BA88" s="48"/>
      <c r="BB88" s="48"/>
      <c r="BC88" s="48"/>
      <c r="BD88" s="48"/>
      <c r="BE88" s="48"/>
      <c r="BF88" s="48"/>
      <c r="BG88" s="48"/>
      <c r="BH88" s="48"/>
      <c r="BI88" s="48"/>
      <c r="BJ88" s="48"/>
      <c r="BK88" s="48"/>
      <c r="BL88" s="48"/>
      <c r="BM88" s="48"/>
      <c r="BN88" s="48"/>
      <c r="BO88" s="48"/>
      <c r="BP88" s="48"/>
      <c r="BQ88" s="48"/>
      <c r="BR88" s="48"/>
      <c r="BS88" s="48"/>
      <c r="BT88" s="48"/>
      <c r="BU88" s="48"/>
      <c r="BV88" s="48"/>
      <c r="BW88" s="48"/>
      <c r="BX88" s="48"/>
    </row>
    <row r="89" spans="1:76" ht="11.25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  <c r="AO89" s="48"/>
      <c r="AP89" s="48"/>
      <c r="AQ89" s="48"/>
      <c r="AR89" s="48"/>
      <c r="AS89" s="48"/>
      <c r="AT89" s="48"/>
      <c r="AU89" s="48"/>
      <c r="AV89" s="48"/>
      <c r="AW89" s="48"/>
      <c r="AX89" s="48"/>
      <c r="AY89" s="48"/>
      <c r="AZ89" s="48"/>
      <c r="BA89" s="48"/>
      <c r="BB89" s="48"/>
      <c r="BC89" s="48"/>
      <c r="BD89" s="48"/>
      <c r="BE89" s="48"/>
      <c r="BF89" s="48"/>
      <c r="BG89" s="48"/>
      <c r="BH89" s="48"/>
      <c r="BI89" s="48"/>
      <c r="BJ89" s="48"/>
      <c r="BK89" s="48"/>
      <c r="BL89" s="48"/>
      <c r="BM89" s="48"/>
      <c r="BN89" s="48"/>
      <c r="BO89" s="48"/>
      <c r="BP89" s="48"/>
      <c r="BQ89" s="48"/>
      <c r="BR89" s="48"/>
      <c r="BS89" s="48"/>
      <c r="BT89" s="48"/>
      <c r="BU89" s="48"/>
      <c r="BV89" s="48"/>
      <c r="BW89" s="48"/>
      <c r="BX89" s="48"/>
    </row>
    <row r="90" spans="1:76" ht="11.25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8"/>
      <c r="AN90" s="48"/>
      <c r="AO90" s="48"/>
      <c r="AP90" s="48"/>
      <c r="AQ90" s="48"/>
      <c r="AR90" s="48"/>
      <c r="AS90" s="48"/>
      <c r="AT90" s="48"/>
      <c r="AU90" s="48"/>
      <c r="AV90" s="48"/>
      <c r="AW90" s="48"/>
      <c r="AX90" s="48"/>
      <c r="AY90" s="48"/>
      <c r="AZ90" s="48"/>
      <c r="BA90" s="48"/>
      <c r="BB90" s="48"/>
      <c r="BC90" s="48"/>
      <c r="BD90" s="48"/>
      <c r="BE90" s="48"/>
      <c r="BF90" s="48"/>
      <c r="BG90" s="48"/>
      <c r="BH90" s="48"/>
      <c r="BI90" s="48"/>
      <c r="BJ90" s="48"/>
      <c r="BK90" s="48"/>
      <c r="BL90" s="48"/>
      <c r="BM90" s="48"/>
      <c r="BN90" s="48"/>
      <c r="BO90" s="48"/>
      <c r="BP90" s="48"/>
      <c r="BQ90" s="48"/>
      <c r="BR90" s="48"/>
      <c r="BS90" s="48"/>
      <c r="BT90" s="48"/>
      <c r="BU90" s="48"/>
      <c r="BV90" s="48"/>
      <c r="BW90" s="48"/>
      <c r="BX90" s="48"/>
    </row>
    <row r="91" spans="1:76" ht="11.25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M91" s="48"/>
      <c r="AN91" s="48"/>
      <c r="AO91" s="48"/>
      <c r="AP91" s="48"/>
      <c r="AQ91" s="48"/>
      <c r="AR91" s="48"/>
      <c r="AS91" s="48"/>
      <c r="AT91" s="48"/>
      <c r="AU91" s="48"/>
      <c r="AV91" s="48"/>
      <c r="AW91" s="48"/>
      <c r="AX91" s="48"/>
      <c r="AY91" s="48"/>
      <c r="AZ91" s="48"/>
      <c r="BA91" s="48"/>
      <c r="BB91" s="48"/>
      <c r="BC91" s="48"/>
      <c r="BD91" s="48"/>
      <c r="BE91" s="48"/>
      <c r="BF91" s="48"/>
      <c r="BG91" s="48"/>
      <c r="BH91" s="48"/>
      <c r="BI91" s="48"/>
      <c r="BJ91" s="48"/>
      <c r="BK91" s="48"/>
      <c r="BL91" s="48"/>
      <c r="BM91" s="48"/>
      <c r="BN91" s="48"/>
      <c r="BO91" s="48"/>
      <c r="BP91" s="48"/>
      <c r="BQ91" s="48"/>
      <c r="BR91" s="48"/>
      <c r="BS91" s="48"/>
      <c r="BT91" s="48"/>
      <c r="BU91" s="48"/>
      <c r="BV91" s="48"/>
      <c r="BW91" s="48"/>
      <c r="BX91" s="48"/>
    </row>
    <row r="92" spans="1:76" ht="11.25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8"/>
      <c r="AN92" s="48"/>
      <c r="AO92" s="48"/>
      <c r="AP92" s="48"/>
      <c r="AQ92" s="48"/>
      <c r="AR92" s="48"/>
      <c r="AS92" s="48"/>
      <c r="AT92" s="48"/>
      <c r="AU92" s="48"/>
      <c r="AV92" s="48"/>
      <c r="AW92" s="48"/>
      <c r="AX92" s="48"/>
      <c r="AY92" s="48"/>
      <c r="AZ92" s="48"/>
      <c r="BA92" s="48"/>
      <c r="BB92" s="48"/>
      <c r="BC92" s="48"/>
      <c r="BD92" s="48"/>
      <c r="BE92" s="48"/>
      <c r="BF92" s="48"/>
      <c r="BG92" s="48"/>
      <c r="BH92" s="48"/>
      <c r="BI92" s="48"/>
      <c r="BJ92" s="48"/>
      <c r="BK92" s="48"/>
      <c r="BL92" s="48"/>
      <c r="BM92" s="48"/>
      <c r="BN92" s="48"/>
      <c r="BO92" s="48"/>
      <c r="BP92" s="48"/>
      <c r="BQ92" s="48"/>
      <c r="BR92" s="48"/>
      <c r="BS92" s="48"/>
      <c r="BT92" s="48"/>
      <c r="BU92" s="48"/>
      <c r="BV92" s="48"/>
      <c r="BW92" s="48"/>
      <c r="BX92" s="48"/>
    </row>
    <row r="93" spans="1:76" ht="11.25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48"/>
      <c r="AK93" s="48"/>
      <c r="AL93" s="48"/>
      <c r="AM93" s="48"/>
      <c r="AN93" s="48"/>
      <c r="AO93" s="48"/>
      <c r="AP93" s="48"/>
      <c r="AQ93" s="48"/>
      <c r="AR93" s="48"/>
      <c r="AS93" s="48"/>
      <c r="AT93" s="48"/>
      <c r="AU93" s="48"/>
      <c r="AV93" s="48"/>
      <c r="AW93" s="48"/>
      <c r="AX93" s="48"/>
      <c r="AY93" s="48"/>
      <c r="AZ93" s="48"/>
      <c r="BA93" s="48"/>
      <c r="BB93" s="48"/>
      <c r="BC93" s="48"/>
      <c r="BD93" s="48"/>
      <c r="BE93" s="48"/>
      <c r="BF93" s="48"/>
      <c r="BG93" s="48"/>
      <c r="BH93" s="48"/>
      <c r="BI93" s="48"/>
      <c r="BJ93" s="48"/>
      <c r="BK93" s="48"/>
      <c r="BL93" s="48"/>
      <c r="BM93" s="48"/>
      <c r="BN93" s="48"/>
      <c r="BO93" s="48"/>
      <c r="BP93" s="48"/>
      <c r="BQ93" s="48"/>
      <c r="BR93" s="48"/>
      <c r="BS93" s="48"/>
      <c r="BT93" s="48"/>
      <c r="BU93" s="48"/>
      <c r="BV93" s="48"/>
      <c r="BW93" s="48"/>
      <c r="BX93" s="48"/>
    </row>
    <row r="94" spans="1:76" ht="11.25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48"/>
      <c r="AK94" s="48"/>
      <c r="AL94" s="48"/>
      <c r="AM94" s="48"/>
      <c r="AN94" s="48"/>
      <c r="AO94" s="48"/>
      <c r="AP94" s="48"/>
      <c r="AQ94" s="48"/>
      <c r="AR94" s="48"/>
      <c r="AS94" s="48"/>
      <c r="AT94" s="48"/>
      <c r="AU94" s="48"/>
      <c r="AV94" s="48"/>
      <c r="AW94" s="48"/>
      <c r="AX94" s="48"/>
      <c r="AY94" s="48"/>
      <c r="AZ94" s="48"/>
      <c r="BA94" s="48"/>
      <c r="BB94" s="48"/>
      <c r="BC94" s="48"/>
      <c r="BD94" s="48"/>
      <c r="BE94" s="48"/>
      <c r="BF94" s="48"/>
      <c r="BG94" s="48"/>
      <c r="BH94" s="48"/>
      <c r="BI94" s="48"/>
      <c r="BJ94" s="48"/>
      <c r="BK94" s="48"/>
      <c r="BL94" s="48"/>
      <c r="BM94" s="48"/>
      <c r="BN94" s="48"/>
      <c r="BO94" s="48"/>
      <c r="BP94" s="48"/>
      <c r="BQ94" s="48"/>
      <c r="BR94" s="48"/>
      <c r="BS94" s="48"/>
      <c r="BT94" s="48"/>
      <c r="BU94" s="48"/>
      <c r="BV94" s="48"/>
      <c r="BW94" s="48"/>
      <c r="BX94" s="48"/>
    </row>
    <row r="95" spans="1:76" ht="11.25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48"/>
      <c r="AJ95" s="48"/>
      <c r="AK95" s="48"/>
      <c r="AL95" s="48"/>
      <c r="AM95" s="48"/>
      <c r="AN95" s="48"/>
      <c r="AO95" s="48"/>
      <c r="AP95" s="48"/>
      <c r="AQ95" s="48"/>
      <c r="AR95" s="48"/>
      <c r="AS95" s="48"/>
      <c r="AT95" s="48"/>
      <c r="AU95" s="48"/>
      <c r="AV95" s="48"/>
      <c r="AW95" s="48"/>
      <c r="AX95" s="48"/>
      <c r="AY95" s="48"/>
      <c r="AZ95" s="48"/>
      <c r="BA95" s="48"/>
      <c r="BB95" s="48"/>
      <c r="BC95" s="48"/>
      <c r="BD95" s="48"/>
      <c r="BE95" s="48"/>
      <c r="BF95" s="48"/>
      <c r="BG95" s="48"/>
      <c r="BH95" s="48"/>
      <c r="BI95" s="48"/>
      <c r="BJ95" s="48"/>
      <c r="BK95" s="48"/>
      <c r="BL95" s="48"/>
      <c r="BM95" s="48"/>
      <c r="BN95" s="48"/>
      <c r="BO95" s="48"/>
      <c r="BP95" s="48"/>
      <c r="BQ95" s="48"/>
      <c r="BR95" s="48"/>
      <c r="BS95" s="48"/>
      <c r="BT95" s="48"/>
      <c r="BU95" s="48"/>
      <c r="BV95" s="48"/>
      <c r="BW95" s="48"/>
      <c r="BX95" s="48"/>
    </row>
    <row r="96" spans="1:76" ht="11.25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48"/>
      <c r="AH96" s="48"/>
      <c r="AI96" s="48"/>
      <c r="AJ96" s="48"/>
      <c r="AK96" s="48"/>
      <c r="AL96" s="48"/>
      <c r="AM96" s="48"/>
      <c r="AN96" s="48"/>
      <c r="AO96" s="48"/>
      <c r="AP96" s="48"/>
      <c r="AQ96" s="48"/>
      <c r="AR96" s="48"/>
      <c r="AS96" s="48"/>
      <c r="AT96" s="48"/>
      <c r="AU96" s="48"/>
      <c r="AV96" s="48"/>
      <c r="AW96" s="48"/>
      <c r="AX96" s="48"/>
      <c r="AY96" s="48"/>
      <c r="AZ96" s="48"/>
      <c r="BA96" s="48"/>
      <c r="BB96" s="48"/>
      <c r="BC96" s="48"/>
      <c r="BD96" s="48"/>
      <c r="BE96" s="48"/>
      <c r="BF96" s="48"/>
      <c r="BG96" s="48"/>
      <c r="BH96" s="48"/>
      <c r="BI96" s="48"/>
      <c r="BJ96" s="48"/>
      <c r="BK96" s="48"/>
      <c r="BL96" s="48"/>
      <c r="BM96" s="48"/>
      <c r="BN96" s="48"/>
      <c r="BO96" s="48"/>
      <c r="BP96" s="48"/>
      <c r="BQ96" s="48"/>
      <c r="BR96" s="48"/>
      <c r="BS96" s="48"/>
      <c r="BT96" s="48"/>
      <c r="BU96" s="48"/>
      <c r="BV96" s="48"/>
      <c r="BW96" s="48"/>
      <c r="BX96" s="48"/>
    </row>
    <row r="97" spans="1:76" ht="11.25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48"/>
      <c r="AS97" s="48"/>
      <c r="AT97" s="48"/>
      <c r="AU97" s="48"/>
      <c r="AV97" s="48"/>
      <c r="AW97" s="48"/>
      <c r="AX97" s="48"/>
      <c r="AY97" s="48"/>
      <c r="AZ97" s="48"/>
      <c r="BA97" s="48"/>
      <c r="BB97" s="48"/>
      <c r="BC97" s="48"/>
      <c r="BD97" s="48"/>
      <c r="BE97" s="48"/>
      <c r="BF97" s="48"/>
      <c r="BG97" s="48"/>
      <c r="BH97" s="48"/>
      <c r="BI97" s="48"/>
      <c r="BJ97" s="48"/>
      <c r="BK97" s="48"/>
      <c r="BL97" s="48"/>
      <c r="BM97" s="48"/>
      <c r="BN97" s="48"/>
      <c r="BO97" s="48"/>
      <c r="BP97" s="48"/>
      <c r="BQ97" s="48"/>
      <c r="BR97" s="48"/>
      <c r="BS97" s="48"/>
      <c r="BT97" s="48"/>
      <c r="BU97" s="48"/>
      <c r="BV97" s="48"/>
      <c r="BW97" s="48"/>
      <c r="BX97" s="48"/>
    </row>
    <row r="98" spans="1:76" ht="11.25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8"/>
      <c r="AL98" s="48"/>
      <c r="AM98" s="48"/>
      <c r="AN98" s="48"/>
      <c r="AO98" s="48"/>
      <c r="AP98" s="48"/>
      <c r="AQ98" s="48"/>
      <c r="AR98" s="48"/>
      <c r="AS98" s="48"/>
      <c r="AT98" s="48"/>
      <c r="AU98" s="48"/>
      <c r="AV98" s="48"/>
      <c r="AW98" s="48"/>
      <c r="AX98" s="48"/>
      <c r="AY98" s="48"/>
      <c r="AZ98" s="48"/>
      <c r="BA98" s="48"/>
      <c r="BB98" s="48"/>
      <c r="BC98" s="48"/>
      <c r="BD98" s="48"/>
      <c r="BE98" s="48"/>
      <c r="BF98" s="48"/>
      <c r="BG98" s="48"/>
      <c r="BH98" s="48"/>
      <c r="BI98" s="48"/>
      <c r="BJ98" s="48"/>
      <c r="BK98" s="48"/>
      <c r="BL98" s="48"/>
      <c r="BM98" s="48"/>
      <c r="BN98" s="48"/>
      <c r="BO98" s="48"/>
      <c r="BP98" s="48"/>
      <c r="BQ98" s="48"/>
      <c r="BR98" s="48"/>
      <c r="BS98" s="48"/>
      <c r="BT98" s="48"/>
      <c r="BU98" s="48"/>
      <c r="BV98" s="48"/>
      <c r="BW98" s="48"/>
      <c r="BX98" s="48"/>
    </row>
    <row r="99" spans="1:76" ht="11.25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48"/>
      <c r="AM99" s="48"/>
      <c r="AN99" s="48"/>
      <c r="AO99" s="48"/>
      <c r="AP99" s="48"/>
      <c r="AQ99" s="48"/>
      <c r="AR99" s="48"/>
      <c r="AS99" s="48"/>
      <c r="AT99" s="48"/>
      <c r="AU99" s="48"/>
      <c r="AV99" s="48"/>
      <c r="AW99" s="48"/>
      <c r="AX99" s="48"/>
      <c r="AY99" s="48"/>
      <c r="AZ99" s="48"/>
      <c r="BA99" s="48"/>
      <c r="BB99" s="48"/>
      <c r="BC99" s="48"/>
      <c r="BD99" s="48"/>
      <c r="BE99" s="48"/>
      <c r="BF99" s="48"/>
      <c r="BG99" s="48"/>
      <c r="BH99" s="48"/>
      <c r="BI99" s="48"/>
      <c r="BJ99" s="48"/>
      <c r="BK99" s="48"/>
      <c r="BL99" s="48"/>
      <c r="BM99" s="48"/>
      <c r="BN99" s="48"/>
      <c r="BO99" s="48"/>
      <c r="BP99" s="48"/>
      <c r="BQ99" s="48"/>
      <c r="BR99" s="48"/>
      <c r="BS99" s="48"/>
      <c r="BT99" s="48"/>
      <c r="BU99" s="48"/>
      <c r="BV99" s="48"/>
      <c r="BW99" s="48"/>
      <c r="BX99" s="48"/>
    </row>
    <row r="100" spans="1:76" ht="11.25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48"/>
      <c r="AL100" s="48"/>
      <c r="AM100" s="48"/>
      <c r="AN100" s="48"/>
      <c r="AO100" s="48"/>
      <c r="AP100" s="48"/>
      <c r="AQ100" s="48"/>
      <c r="AR100" s="48"/>
      <c r="AS100" s="48"/>
      <c r="AT100" s="48"/>
      <c r="AU100" s="48"/>
      <c r="AV100" s="48"/>
      <c r="AW100" s="48"/>
      <c r="AX100" s="48"/>
      <c r="AY100" s="48"/>
      <c r="AZ100" s="48"/>
      <c r="BA100" s="48"/>
      <c r="BB100" s="48"/>
      <c r="BC100" s="48"/>
      <c r="BD100" s="48"/>
      <c r="BE100" s="48"/>
      <c r="BF100" s="48"/>
      <c r="BG100" s="48"/>
      <c r="BH100" s="48"/>
      <c r="BI100" s="48"/>
      <c r="BJ100" s="48"/>
      <c r="BK100" s="48"/>
      <c r="BL100" s="48"/>
      <c r="BM100" s="48"/>
      <c r="BN100" s="48"/>
      <c r="BO100" s="48"/>
      <c r="BP100" s="48"/>
      <c r="BQ100" s="48"/>
      <c r="BR100" s="48"/>
      <c r="BS100" s="48"/>
      <c r="BT100" s="48"/>
      <c r="BU100" s="48"/>
      <c r="BV100" s="48"/>
      <c r="BW100" s="48"/>
      <c r="BX100" s="48"/>
    </row>
    <row r="101" spans="1:76" ht="11.25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  <c r="AG101" s="48"/>
      <c r="AH101" s="48"/>
      <c r="AI101" s="48"/>
      <c r="AJ101" s="48"/>
      <c r="AK101" s="48"/>
      <c r="AL101" s="48"/>
      <c r="AM101" s="48"/>
      <c r="AN101" s="48"/>
      <c r="AO101" s="48"/>
      <c r="AP101" s="48"/>
      <c r="AQ101" s="48"/>
      <c r="AR101" s="48"/>
      <c r="AS101" s="48"/>
      <c r="AT101" s="48"/>
      <c r="AU101" s="48"/>
      <c r="AV101" s="48"/>
      <c r="AW101" s="48"/>
      <c r="AX101" s="48"/>
      <c r="AY101" s="48"/>
      <c r="AZ101" s="48"/>
      <c r="BA101" s="48"/>
      <c r="BB101" s="48"/>
      <c r="BC101" s="48"/>
      <c r="BD101" s="48"/>
      <c r="BE101" s="48"/>
      <c r="BF101" s="48"/>
      <c r="BG101" s="48"/>
      <c r="BH101" s="48"/>
      <c r="BI101" s="48"/>
      <c r="BJ101" s="48"/>
      <c r="BK101" s="48"/>
      <c r="BL101" s="48"/>
      <c r="BM101" s="48"/>
      <c r="BN101" s="48"/>
      <c r="BO101" s="48"/>
      <c r="BP101" s="48"/>
      <c r="BQ101" s="48"/>
      <c r="BR101" s="48"/>
      <c r="BS101" s="48"/>
      <c r="BT101" s="48"/>
      <c r="BU101" s="48"/>
      <c r="BV101" s="48"/>
      <c r="BW101" s="48"/>
      <c r="BX101" s="48"/>
    </row>
    <row r="102" spans="1:76" ht="11.25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  <c r="AF102" s="48"/>
      <c r="AG102" s="48"/>
      <c r="AH102" s="48"/>
      <c r="AI102" s="48"/>
      <c r="AJ102" s="48"/>
      <c r="AK102" s="48"/>
      <c r="AL102" s="48"/>
      <c r="AM102" s="48"/>
      <c r="AN102" s="48"/>
      <c r="AO102" s="48"/>
      <c r="AP102" s="48"/>
      <c r="AQ102" s="48"/>
      <c r="AR102" s="48"/>
      <c r="AS102" s="48"/>
      <c r="AT102" s="48"/>
      <c r="AU102" s="48"/>
      <c r="AV102" s="48"/>
      <c r="AW102" s="48"/>
      <c r="AX102" s="48"/>
      <c r="AY102" s="48"/>
      <c r="AZ102" s="48"/>
      <c r="BA102" s="48"/>
      <c r="BB102" s="48"/>
      <c r="BC102" s="48"/>
      <c r="BD102" s="48"/>
      <c r="BE102" s="48"/>
      <c r="BF102" s="48"/>
      <c r="BG102" s="48"/>
      <c r="BH102" s="48"/>
      <c r="BI102" s="48"/>
      <c r="BJ102" s="48"/>
      <c r="BK102" s="48"/>
      <c r="BL102" s="48"/>
      <c r="BM102" s="48"/>
      <c r="BN102" s="48"/>
      <c r="BO102" s="48"/>
      <c r="BP102" s="48"/>
      <c r="BQ102" s="48"/>
      <c r="BR102" s="48"/>
      <c r="BS102" s="48"/>
      <c r="BT102" s="48"/>
      <c r="BU102" s="48"/>
      <c r="BV102" s="48"/>
      <c r="BW102" s="48"/>
      <c r="BX102" s="48"/>
    </row>
    <row r="103" spans="1:76" ht="11.25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  <c r="AE103" s="48"/>
      <c r="AF103" s="48"/>
      <c r="AG103" s="48"/>
      <c r="AH103" s="48"/>
      <c r="AI103" s="48"/>
      <c r="AJ103" s="48"/>
      <c r="AK103" s="48"/>
      <c r="AL103" s="48"/>
      <c r="AM103" s="48"/>
      <c r="AN103" s="48"/>
      <c r="AO103" s="48"/>
      <c r="AP103" s="48"/>
      <c r="AQ103" s="48"/>
      <c r="AR103" s="48"/>
      <c r="AS103" s="48"/>
      <c r="AT103" s="48"/>
      <c r="AU103" s="48"/>
      <c r="AV103" s="48"/>
      <c r="AW103" s="48"/>
      <c r="AX103" s="48"/>
      <c r="AY103" s="48"/>
      <c r="AZ103" s="48"/>
      <c r="BA103" s="48"/>
      <c r="BB103" s="48"/>
      <c r="BC103" s="48"/>
      <c r="BD103" s="48"/>
      <c r="BE103" s="48"/>
      <c r="BF103" s="48"/>
      <c r="BG103" s="48"/>
      <c r="BH103" s="48"/>
      <c r="BI103" s="48"/>
      <c r="BJ103" s="48"/>
      <c r="BK103" s="48"/>
      <c r="BL103" s="48"/>
      <c r="BM103" s="48"/>
      <c r="BN103" s="48"/>
      <c r="BO103" s="48"/>
      <c r="BP103" s="48"/>
      <c r="BQ103" s="48"/>
      <c r="BR103" s="48"/>
      <c r="BS103" s="48"/>
      <c r="BT103" s="48"/>
      <c r="BU103" s="48"/>
      <c r="BV103" s="48"/>
      <c r="BW103" s="48"/>
      <c r="BX103" s="48"/>
    </row>
    <row r="104" spans="1:76" ht="11.25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  <c r="AE104" s="48"/>
      <c r="AF104" s="48"/>
      <c r="AG104" s="48"/>
      <c r="AH104" s="48"/>
      <c r="AI104" s="48"/>
      <c r="AJ104" s="48"/>
      <c r="AK104" s="48"/>
      <c r="AL104" s="48"/>
      <c r="AM104" s="48"/>
      <c r="AN104" s="48"/>
      <c r="AO104" s="48"/>
      <c r="AP104" s="48"/>
      <c r="AQ104" s="48"/>
      <c r="AR104" s="48"/>
      <c r="AS104" s="48"/>
      <c r="AT104" s="48"/>
      <c r="AU104" s="48"/>
      <c r="AV104" s="48"/>
      <c r="AW104" s="48"/>
      <c r="AX104" s="48"/>
      <c r="AY104" s="48"/>
      <c r="AZ104" s="48"/>
      <c r="BA104" s="48"/>
      <c r="BB104" s="48"/>
      <c r="BC104" s="48"/>
      <c r="BD104" s="48"/>
      <c r="BE104" s="48"/>
      <c r="BF104" s="48"/>
      <c r="BG104" s="48"/>
      <c r="BH104" s="48"/>
      <c r="BI104" s="48"/>
      <c r="BJ104" s="48"/>
      <c r="BK104" s="48"/>
      <c r="BL104" s="48"/>
      <c r="BM104" s="48"/>
      <c r="BN104" s="48"/>
      <c r="BO104" s="48"/>
      <c r="BP104" s="48"/>
      <c r="BQ104" s="48"/>
      <c r="BR104" s="48"/>
      <c r="BS104" s="48"/>
      <c r="BT104" s="48"/>
      <c r="BU104" s="48"/>
      <c r="BV104" s="48"/>
      <c r="BW104" s="48"/>
      <c r="BX104" s="48"/>
    </row>
    <row r="105" spans="1:76" ht="11.25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  <c r="AE105" s="48"/>
      <c r="AF105" s="48"/>
      <c r="AG105" s="48"/>
      <c r="AH105" s="48"/>
      <c r="AI105" s="48"/>
      <c r="AJ105" s="48"/>
      <c r="AK105" s="48"/>
      <c r="AL105" s="48"/>
      <c r="AM105" s="48"/>
      <c r="AN105" s="48"/>
      <c r="AO105" s="48"/>
      <c r="AP105" s="48"/>
      <c r="AQ105" s="48"/>
      <c r="AR105" s="48"/>
      <c r="AS105" s="48"/>
      <c r="AT105" s="48"/>
      <c r="AU105" s="48"/>
      <c r="AV105" s="48"/>
      <c r="AW105" s="48"/>
      <c r="AX105" s="48"/>
      <c r="AY105" s="48"/>
      <c r="AZ105" s="48"/>
      <c r="BA105" s="48"/>
      <c r="BB105" s="48"/>
      <c r="BC105" s="48"/>
      <c r="BD105" s="48"/>
      <c r="BE105" s="48"/>
      <c r="BF105" s="48"/>
      <c r="BG105" s="48"/>
      <c r="BH105" s="48"/>
      <c r="BI105" s="48"/>
      <c r="BJ105" s="48"/>
      <c r="BK105" s="48"/>
      <c r="BL105" s="48"/>
      <c r="BM105" s="48"/>
      <c r="BN105" s="48"/>
      <c r="BO105" s="48"/>
      <c r="BP105" s="48"/>
      <c r="BQ105" s="48"/>
      <c r="BR105" s="48"/>
      <c r="BS105" s="48"/>
      <c r="BT105" s="48"/>
      <c r="BU105" s="48"/>
      <c r="BV105" s="48"/>
      <c r="BW105" s="48"/>
      <c r="BX105" s="48"/>
    </row>
    <row r="106" spans="1:76" ht="11.25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  <c r="AE106" s="48"/>
      <c r="AF106" s="48"/>
      <c r="AG106" s="48"/>
      <c r="AH106" s="48"/>
      <c r="AI106" s="48"/>
      <c r="AJ106" s="48"/>
      <c r="AK106" s="48"/>
      <c r="AL106" s="48"/>
      <c r="AM106" s="48"/>
      <c r="AN106" s="48"/>
      <c r="AO106" s="48"/>
      <c r="AP106" s="48"/>
      <c r="AQ106" s="48"/>
      <c r="AR106" s="48"/>
      <c r="AS106" s="48"/>
      <c r="AT106" s="48"/>
      <c r="AU106" s="48"/>
      <c r="AV106" s="48"/>
      <c r="AW106" s="48"/>
      <c r="AX106" s="48"/>
      <c r="AY106" s="48"/>
      <c r="AZ106" s="48"/>
      <c r="BA106" s="48"/>
      <c r="BB106" s="48"/>
      <c r="BC106" s="48"/>
      <c r="BD106" s="48"/>
      <c r="BE106" s="48"/>
      <c r="BF106" s="48"/>
      <c r="BG106" s="48"/>
      <c r="BH106" s="48"/>
      <c r="BI106" s="48"/>
      <c r="BJ106" s="48"/>
      <c r="BK106" s="48"/>
      <c r="BL106" s="48"/>
      <c r="BM106" s="48"/>
      <c r="BN106" s="48"/>
      <c r="BO106" s="48"/>
      <c r="BP106" s="48"/>
      <c r="BQ106" s="48"/>
      <c r="BR106" s="48"/>
      <c r="BS106" s="48"/>
      <c r="BT106" s="48"/>
      <c r="BU106" s="48"/>
      <c r="BV106" s="48"/>
      <c r="BW106" s="48"/>
      <c r="BX106" s="48"/>
    </row>
    <row r="107" spans="1:76" ht="11.25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48"/>
      <c r="AF107" s="48"/>
      <c r="AG107" s="48"/>
      <c r="AH107" s="48"/>
      <c r="AI107" s="48"/>
      <c r="AJ107" s="48"/>
      <c r="AK107" s="48"/>
      <c r="AL107" s="48"/>
      <c r="AM107" s="48"/>
      <c r="AN107" s="48"/>
      <c r="AO107" s="48"/>
      <c r="AP107" s="48"/>
      <c r="AQ107" s="48"/>
      <c r="AR107" s="48"/>
      <c r="AS107" s="48"/>
      <c r="AT107" s="48"/>
      <c r="AU107" s="48"/>
      <c r="AV107" s="48"/>
      <c r="AW107" s="48"/>
      <c r="AX107" s="48"/>
      <c r="AY107" s="48"/>
      <c r="AZ107" s="48"/>
      <c r="BA107" s="48"/>
      <c r="BB107" s="48"/>
      <c r="BC107" s="48"/>
      <c r="BD107" s="48"/>
      <c r="BE107" s="48"/>
      <c r="BF107" s="48"/>
      <c r="BG107" s="48"/>
      <c r="BH107" s="48"/>
      <c r="BI107" s="48"/>
      <c r="BJ107" s="48"/>
      <c r="BK107" s="48"/>
      <c r="BL107" s="48"/>
      <c r="BM107" s="48"/>
      <c r="BN107" s="48"/>
      <c r="BO107" s="48"/>
      <c r="BP107" s="48"/>
      <c r="BQ107" s="48"/>
      <c r="BR107" s="48"/>
      <c r="BS107" s="48"/>
      <c r="BT107" s="48"/>
      <c r="BU107" s="48"/>
      <c r="BV107" s="48"/>
      <c r="BW107" s="48"/>
      <c r="BX107" s="48"/>
    </row>
    <row r="108" spans="1:76" ht="11.25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48"/>
      <c r="V108" s="48"/>
      <c r="W108" s="48"/>
      <c r="X108" s="48"/>
      <c r="Y108" s="48"/>
      <c r="Z108" s="48"/>
      <c r="AA108" s="48"/>
      <c r="AB108" s="48"/>
      <c r="AC108" s="48"/>
      <c r="AD108" s="48"/>
      <c r="AE108" s="48"/>
      <c r="AF108" s="48"/>
      <c r="AG108" s="48"/>
      <c r="AH108" s="48"/>
      <c r="AI108" s="48"/>
      <c r="AJ108" s="48"/>
      <c r="AK108" s="48"/>
      <c r="AL108" s="48"/>
      <c r="AM108" s="48"/>
      <c r="AN108" s="48"/>
      <c r="AO108" s="48"/>
      <c r="AP108" s="48"/>
      <c r="AQ108" s="48"/>
      <c r="AR108" s="48"/>
      <c r="AS108" s="48"/>
      <c r="AT108" s="48"/>
      <c r="AU108" s="48"/>
      <c r="AV108" s="48"/>
      <c r="AW108" s="48"/>
      <c r="AX108" s="48"/>
      <c r="AY108" s="48"/>
      <c r="AZ108" s="48"/>
      <c r="BA108" s="48"/>
      <c r="BB108" s="48"/>
      <c r="BC108" s="48"/>
      <c r="BD108" s="48"/>
      <c r="BE108" s="48"/>
      <c r="BF108" s="48"/>
      <c r="BG108" s="48"/>
      <c r="BH108" s="48"/>
      <c r="BI108" s="48"/>
      <c r="BJ108" s="48"/>
      <c r="BK108" s="48"/>
      <c r="BL108" s="48"/>
      <c r="BM108" s="48"/>
      <c r="BN108" s="48"/>
      <c r="BO108" s="48"/>
      <c r="BP108" s="48"/>
      <c r="BQ108" s="48"/>
      <c r="BR108" s="48"/>
      <c r="BS108" s="48"/>
      <c r="BT108" s="48"/>
      <c r="BU108" s="48"/>
      <c r="BV108" s="48"/>
      <c r="BW108" s="48"/>
      <c r="BX108" s="48"/>
    </row>
    <row r="109" spans="1:76" ht="11.25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  <c r="AF109" s="48"/>
      <c r="AG109" s="48"/>
      <c r="AH109" s="48"/>
      <c r="AI109" s="48"/>
      <c r="AJ109" s="48"/>
      <c r="AK109" s="48"/>
      <c r="AL109" s="48"/>
      <c r="AM109" s="48"/>
      <c r="AN109" s="48"/>
      <c r="AO109" s="48"/>
      <c r="AP109" s="48"/>
      <c r="AQ109" s="48"/>
      <c r="AR109" s="48"/>
      <c r="AS109" s="48"/>
      <c r="AT109" s="48"/>
      <c r="AU109" s="48"/>
      <c r="AV109" s="48"/>
      <c r="AW109" s="48"/>
      <c r="AX109" s="48"/>
      <c r="AY109" s="48"/>
      <c r="AZ109" s="48"/>
      <c r="BA109" s="48"/>
      <c r="BB109" s="48"/>
      <c r="BC109" s="48"/>
      <c r="BD109" s="48"/>
      <c r="BE109" s="48"/>
      <c r="BF109" s="48"/>
      <c r="BG109" s="48"/>
      <c r="BH109" s="48"/>
      <c r="BI109" s="48"/>
      <c r="BJ109" s="48"/>
      <c r="BK109" s="48"/>
      <c r="BL109" s="48"/>
      <c r="BM109" s="48"/>
      <c r="BN109" s="48"/>
      <c r="BO109" s="48"/>
      <c r="BP109" s="48"/>
      <c r="BQ109" s="48"/>
      <c r="BR109" s="48"/>
      <c r="BS109" s="48"/>
      <c r="BT109" s="48"/>
      <c r="BU109" s="48"/>
      <c r="BV109" s="48"/>
      <c r="BW109" s="48"/>
      <c r="BX109" s="48"/>
    </row>
    <row r="110" spans="1:76" ht="11.25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48"/>
      <c r="V110" s="48"/>
      <c r="W110" s="48"/>
      <c r="X110" s="48"/>
      <c r="Y110" s="48"/>
      <c r="Z110" s="48"/>
      <c r="AA110" s="48"/>
      <c r="AB110" s="48"/>
      <c r="AC110" s="48"/>
      <c r="AD110" s="48"/>
      <c r="AE110" s="48"/>
      <c r="AF110" s="48"/>
      <c r="AG110" s="48"/>
      <c r="AH110" s="48"/>
      <c r="AI110" s="48"/>
      <c r="AJ110" s="48"/>
      <c r="AK110" s="48"/>
      <c r="AL110" s="48"/>
      <c r="AM110" s="48"/>
      <c r="AN110" s="48"/>
      <c r="AO110" s="48"/>
      <c r="AP110" s="48"/>
      <c r="AQ110" s="48"/>
      <c r="AR110" s="48"/>
      <c r="AS110" s="48"/>
      <c r="AT110" s="48"/>
      <c r="AU110" s="48"/>
      <c r="AV110" s="48"/>
      <c r="AW110" s="48"/>
      <c r="AX110" s="48"/>
      <c r="AY110" s="48"/>
      <c r="AZ110" s="48"/>
      <c r="BA110" s="48"/>
      <c r="BB110" s="48"/>
      <c r="BC110" s="48"/>
      <c r="BD110" s="48"/>
      <c r="BE110" s="48"/>
      <c r="BF110" s="48"/>
      <c r="BG110" s="48"/>
      <c r="BH110" s="48"/>
      <c r="BI110" s="48"/>
      <c r="BJ110" s="48"/>
      <c r="BK110" s="48"/>
      <c r="BL110" s="48"/>
      <c r="BM110" s="48"/>
      <c r="BN110" s="48"/>
      <c r="BO110" s="48"/>
      <c r="BP110" s="48"/>
      <c r="BQ110" s="48"/>
      <c r="BR110" s="48"/>
      <c r="BS110" s="48"/>
      <c r="BT110" s="48"/>
      <c r="BU110" s="48"/>
      <c r="BV110" s="48"/>
      <c r="BW110" s="48"/>
      <c r="BX110" s="48"/>
    </row>
    <row r="111" spans="1:76" ht="11.25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48"/>
      <c r="V111" s="48"/>
      <c r="W111" s="48"/>
      <c r="X111" s="48"/>
      <c r="Y111" s="48"/>
      <c r="Z111" s="48"/>
      <c r="AA111" s="48"/>
      <c r="AB111" s="48"/>
      <c r="AC111" s="48"/>
      <c r="AD111" s="48"/>
      <c r="AE111" s="48"/>
      <c r="AF111" s="48"/>
      <c r="AG111" s="48"/>
      <c r="AH111" s="48"/>
      <c r="AI111" s="48"/>
      <c r="AJ111" s="48"/>
      <c r="AK111" s="48"/>
      <c r="AL111" s="48"/>
      <c r="AM111" s="48"/>
      <c r="AN111" s="48"/>
      <c r="AO111" s="48"/>
      <c r="AP111" s="48"/>
      <c r="AQ111" s="48"/>
      <c r="AR111" s="48"/>
      <c r="AS111" s="48"/>
      <c r="AT111" s="48"/>
      <c r="AU111" s="48"/>
      <c r="AV111" s="48"/>
      <c r="AW111" s="48"/>
      <c r="AX111" s="48"/>
      <c r="AY111" s="48"/>
      <c r="AZ111" s="48"/>
      <c r="BA111" s="48"/>
      <c r="BB111" s="48"/>
      <c r="BC111" s="48"/>
      <c r="BD111" s="48"/>
      <c r="BE111" s="48"/>
      <c r="BF111" s="48"/>
      <c r="BG111" s="48"/>
      <c r="BH111" s="48"/>
      <c r="BI111" s="48"/>
      <c r="BJ111" s="48"/>
      <c r="BK111" s="48"/>
      <c r="BL111" s="48"/>
      <c r="BM111" s="48"/>
      <c r="BN111" s="48"/>
      <c r="BO111" s="48"/>
      <c r="BP111" s="48"/>
      <c r="BQ111" s="48"/>
      <c r="BR111" s="48"/>
      <c r="BS111" s="48"/>
      <c r="BT111" s="48"/>
      <c r="BU111" s="48"/>
      <c r="BV111" s="48"/>
      <c r="BW111" s="48"/>
      <c r="BX111" s="48"/>
    </row>
    <row r="112" spans="1:76" ht="11.25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48"/>
      <c r="V112" s="48"/>
      <c r="W112" s="48"/>
      <c r="X112" s="48"/>
      <c r="Y112" s="48"/>
      <c r="Z112" s="48"/>
      <c r="AA112" s="48"/>
      <c r="AB112" s="48"/>
      <c r="AC112" s="48"/>
      <c r="AD112" s="48"/>
      <c r="AE112" s="48"/>
      <c r="AF112" s="48"/>
      <c r="AG112" s="48"/>
      <c r="AH112" s="48"/>
      <c r="AI112" s="48"/>
      <c r="AJ112" s="48"/>
      <c r="AK112" s="48"/>
      <c r="AL112" s="48"/>
      <c r="AM112" s="48"/>
      <c r="AN112" s="48"/>
      <c r="AO112" s="48"/>
      <c r="AP112" s="48"/>
      <c r="AQ112" s="48"/>
      <c r="AR112" s="48"/>
      <c r="AS112" s="48"/>
      <c r="AT112" s="48"/>
      <c r="AU112" s="48"/>
      <c r="AV112" s="48"/>
      <c r="AW112" s="48"/>
      <c r="AX112" s="48"/>
      <c r="AY112" s="48"/>
      <c r="AZ112" s="48"/>
      <c r="BA112" s="48"/>
      <c r="BB112" s="48"/>
      <c r="BC112" s="48"/>
      <c r="BD112" s="48"/>
      <c r="BE112" s="48"/>
      <c r="BF112" s="48"/>
      <c r="BG112" s="48"/>
      <c r="BH112" s="48"/>
      <c r="BI112" s="48"/>
      <c r="BJ112" s="48"/>
      <c r="BK112" s="48"/>
      <c r="BL112" s="48"/>
      <c r="BM112" s="48"/>
      <c r="BN112" s="48"/>
      <c r="BO112" s="48"/>
      <c r="BP112" s="48"/>
      <c r="BQ112" s="48"/>
      <c r="BR112" s="48"/>
      <c r="BS112" s="48"/>
      <c r="BT112" s="48"/>
      <c r="BU112" s="48"/>
      <c r="BV112" s="48"/>
      <c r="BW112" s="48"/>
      <c r="BX112" s="48"/>
    </row>
    <row r="113" spans="1:76" ht="11.25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48"/>
      <c r="V113" s="48"/>
      <c r="W113" s="48"/>
      <c r="X113" s="48"/>
      <c r="Y113" s="48"/>
      <c r="Z113" s="48"/>
      <c r="AA113" s="48"/>
      <c r="AB113" s="48"/>
      <c r="AC113" s="48"/>
      <c r="AD113" s="48"/>
      <c r="AE113" s="48"/>
      <c r="AF113" s="48"/>
      <c r="AG113" s="48"/>
      <c r="AH113" s="48"/>
      <c r="AI113" s="48"/>
      <c r="AJ113" s="48"/>
      <c r="AK113" s="48"/>
      <c r="AL113" s="48"/>
      <c r="AM113" s="48"/>
      <c r="AN113" s="48"/>
      <c r="AO113" s="48"/>
      <c r="AP113" s="48"/>
      <c r="AQ113" s="48"/>
      <c r="AR113" s="48"/>
      <c r="AS113" s="48"/>
      <c r="AT113" s="48"/>
      <c r="AU113" s="48"/>
      <c r="AV113" s="48"/>
      <c r="AW113" s="48"/>
      <c r="AX113" s="48"/>
      <c r="AY113" s="48"/>
      <c r="AZ113" s="48"/>
      <c r="BA113" s="48"/>
      <c r="BB113" s="48"/>
      <c r="BC113" s="48"/>
      <c r="BD113" s="48"/>
      <c r="BE113" s="48"/>
      <c r="BF113" s="48"/>
      <c r="BG113" s="48"/>
      <c r="BH113" s="48"/>
      <c r="BI113" s="48"/>
      <c r="BJ113" s="48"/>
      <c r="BK113" s="48"/>
      <c r="BL113" s="48"/>
      <c r="BM113" s="48"/>
      <c r="BN113" s="48"/>
      <c r="BO113" s="48"/>
      <c r="BP113" s="48"/>
      <c r="BQ113" s="48"/>
      <c r="BR113" s="48"/>
      <c r="BS113" s="48"/>
      <c r="BT113" s="48"/>
      <c r="BU113" s="48"/>
      <c r="BV113" s="48"/>
      <c r="BW113" s="48"/>
      <c r="BX113" s="48"/>
    </row>
    <row r="114" spans="1:76" ht="11.25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48"/>
      <c r="V114" s="48"/>
      <c r="W114" s="48"/>
      <c r="X114" s="48"/>
      <c r="Y114" s="48"/>
      <c r="Z114" s="48"/>
      <c r="AA114" s="48"/>
      <c r="AB114" s="48"/>
      <c r="AC114" s="48"/>
      <c r="AD114" s="48"/>
      <c r="AE114" s="48"/>
      <c r="AF114" s="48"/>
      <c r="AG114" s="48"/>
      <c r="AH114" s="48"/>
      <c r="AI114" s="48"/>
      <c r="AJ114" s="48"/>
      <c r="AK114" s="48"/>
      <c r="AL114" s="48"/>
      <c r="AM114" s="48"/>
      <c r="AN114" s="48"/>
      <c r="AO114" s="48"/>
      <c r="AP114" s="48"/>
      <c r="AQ114" s="48"/>
      <c r="AR114" s="48"/>
      <c r="AS114" s="48"/>
      <c r="AT114" s="48"/>
      <c r="AU114" s="48"/>
      <c r="AV114" s="48"/>
      <c r="AW114" s="48"/>
      <c r="AX114" s="48"/>
      <c r="AY114" s="48"/>
      <c r="AZ114" s="48"/>
      <c r="BA114" s="48"/>
      <c r="BB114" s="48"/>
      <c r="BC114" s="48"/>
      <c r="BD114" s="48"/>
      <c r="BE114" s="48"/>
      <c r="BF114" s="48"/>
      <c r="BG114" s="48"/>
      <c r="BH114" s="48"/>
      <c r="BI114" s="48"/>
      <c r="BJ114" s="48"/>
      <c r="BK114" s="48"/>
      <c r="BL114" s="48"/>
      <c r="BM114" s="48"/>
      <c r="BN114" s="48"/>
      <c r="BO114" s="48"/>
      <c r="BP114" s="48"/>
      <c r="BQ114" s="48"/>
      <c r="BR114" s="48"/>
      <c r="BS114" s="48"/>
      <c r="BT114" s="48"/>
      <c r="BU114" s="48"/>
      <c r="BV114" s="48"/>
      <c r="BW114" s="48"/>
      <c r="BX114" s="48"/>
    </row>
    <row r="115" spans="1:76" ht="11.25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  <c r="AE115" s="48"/>
      <c r="AF115" s="48"/>
      <c r="AG115" s="48"/>
      <c r="AH115" s="48"/>
      <c r="AI115" s="48"/>
      <c r="AJ115" s="48"/>
      <c r="AK115" s="48"/>
      <c r="AL115" s="48"/>
      <c r="AM115" s="48"/>
      <c r="AN115" s="48"/>
      <c r="AO115" s="48"/>
      <c r="AP115" s="48"/>
      <c r="AQ115" s="48"/>
      <c r="AR115" s="48"/>
      <c r="AS115" s="48"/>
      <c r="AT115" s="48"/>
      <c r="AU115" s="48"/>
      <c r="AV115" s="48"/>
      <c r="AW115" s="48"/>
      <c r="AX115" s="48"/>
      <c r="AY115" s="48"/>
      <c r="AZ115" s="48"/>
      <c r="BA115" s="48"/>
      <c r="BB115" s="48"/>
      <c r="BC115" s="48"/>
      <c r="BD115" s="48"/>
      <c r="BE115" s="48"/>
      <c r="BF115" s="48"/>
      <c r="BG115" s="48"/>
      <c r="BH115" s="48"/>
      <c r="BI115" s="48"/>
      <c r="BJ115" s="48"/>
      <c r="BK115" s="48"/>
      <c r="BL115" s="48"/>
      <c r="BM115" s="48"/>
      <c r="BN115" s="48"/>
      <c r="BO115" s="48"/>
      <c r="BP115" s="48"/>
      <c r="BQ115" s="48"/>
      <c r="BR115" s="48"/>
      <c r="BS115" s="48"/>
      <c r="BT115" s="48"/>
      <c r="BU115" s="48"/>
      <c r="BV115" s="48"/>
      <c r="BW115" s="48"/>
      <c r="BX115" s="48"/>
    </row>
    <row r="116" spans="1:76" ht="11.25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48"/>
      <c r="AG116" s="48"/>
      <c r="AH116" s="48"/>
      <c r="AI116" s="48"/>
      <c r="AJ116" s="48"/>
      <c r="AK116" s="48"/>
      <c r="AL116" s="48"/>
      <c r="AM116" s="48"/>
      <c r="AN116" s="48"/>
      <c r="AO116" s="48"/>
      <c r="AP116" s="48"/>
      <c r="AQ116" s="48"/>
      <c r="AR116" s="48"/>
      <c r="AS116" s="48"/>
      <c r="AT116" s="48"/>
      <c r="AU116" s="48"/>
      <c r="AV116" s="48"/>
      <c r="AW116" s="48"/>
      <c r="AX116" s="48"/>
      <c r="AY116" s="48"/>
      <c r="AZ116" s="48"/>
      <c r="BA116" s="48"/>
      <c r="BB116" s="48"/>
      <c r="BC116" s="48"/>
      <c r="BD116" s="48"/>
      <c r="BE116" s="48"/>
      <c r="BF116" s="48"/>
      <c r="BG116" s="48"/>
      <c r="BH116" s="48"/>
      <c r="BI116" s="48"/>
      <c r="BJ116" s="48"/>
      <c r="BK116" s="48"/>
      <c r="BL116" s="48"/>
      <c r="BM116" s="48"/>
      <c r="BN116" s="48"/>
      <c r="BO116" s="48"/>
      <c r="BP116" s="48"/>
      <c r="BQ116" s="48"/>
      <c r="BR116" s="48"/>
      <c r="BS116" s="48"/>
      <c r="BT116" s="48"/>
      <c r="BU116" s="48"/>
      <c r="BV116" s="48"/>
      <c r="BW116" s="48"/>
      <c r="BX116" s="48"/>
    </row>
    <row r="117" spans="1:76" ht="11.25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  <c r="AE117" s="48"/>
      <c r="AF117" s="48"/>
      <c r="AG117" s="48"/>
      <c r="AH117" s="48"/>
      <c r="AI117" s="48"/>
      <c r="AJ117" s="48"/>
      <c r="AK117" s="48"/>
      <c r="AL117" s="48"/>
      <c r="AM117" s="48"/>
      <c r="AN117" s="48"/>
      <c r="AO117" s="48"/>
      <c r="AP117" s="48"/>
      <c r="AQ117" s="48"/>
      <c r="AR117" s="48"/>
      <c r="AS117" s="48"/>
      <c r="AT117" s="48"/>
      <c r="AU117" s="48"/>
      <c r="AV117" s="48"/>
      <c r="AW117" s="48"/>
      <c r="AX117" s="48"/>
      <c r="AY117" s="48"/>
      <c r="AZ117" s="48"/>
      <c r="BA117" s="48"/>
      <c r="BB117" s="48"/>
      <c r="BC117" s="48"/>
      <c r="BD117" s="48"/>
      <c r="BE117" s="48"/>
      <c r="BF117" s="48"/>
      <c r="BG117" s="48"/>
      <c r="BH117" s="48"/>
      <c r="BI117" s="48"/>
      <c r="BJ117" s="48"/>
      <c r="BK117" s="48"/>
      <c r="BL117" s="48"/>
      <c r="BM117" s="48"/>
      <c r="BN117" s="48"/>
      <c r="BO117" s="48"/>
      <c r="BP117" s="48"/>
      <c r="BQ117" s="48"/>
      <c r="BR117" s="48"/>
      <c r="BS117" s="48"/>
      <c r="BT117" s="48"/>
      <c r="BU117" s="48"/>
      <c r="BV117" s="48"/>
      <c r="BW117" s="48"/>
      <c r="BX117" s="48"/>
    </row>
    <row r="118" spans="1:76" ht="11.25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  <c r="AE118" s="48"/>
      <c r="AF118" s="48"/>
      <c r="AG118" s="48"/>
      <c r="AH118" s="48"/>
      <c r="AI118" s="48"/>
      <c r="AJ118" s="48"/>
      <c r="AK118" s="48"/>
      <c r="AL118" s="48"/>
      <c r="AM118" s="48"/>
      <c r="AN118" s="48"/>
      <c r="AO118" s="48"/>
      <c r="AP118" s="48"/>
      <c r="AQ118" s="48"/>
      <c r="AR118" s="48"/>
      <c r="AS118" s="48"/>
      <c r="AT118" s="48"/>
      <c r="AU118" s="48"/>
      <c r="AV118" s="48"/>
      <c r="AW118" s="48"/>
      <c r="AX118" s="48"/>
      <c r="AY118" s="48"/>
      <c r="AZ118" s="48"/>
      <c r="BA118" s="48"/>
      <c r="BB118" s="48"/>
      <c r="BC118" s="48"/>
      <c r="BD118" s="48"/>
      <c r="BE118" s="48"/>
      <c r="BF118" s="48"/>
      <c r="BG118" s="48"/>
      <c r="BH118" s="48"/>
      <c r="BI118" s="48"/>
      <c r="BJ118" s="48"/>
      <c r="BK118" s="48"/>
      <c r="BL118" s="48"/>
      <c r="BM118" s="48"/>
      <c r="BN118" s="48"/>
      <c r="BO118" s="48"/>
      <c r="BP118" s="48"/>
      <c r="BQ118" s="48"/>
      <c r="BR118" s="48"/>
      <c r="BS118" s="48"/>
      <c r="BT118" s="48"/>
      <c r="BU118" s="48"/>
      <c r="BV118" s="48"/>
      <c r="BW118" s="48"/>
      <c r="BX118" s="48"/>
    </row>
    <row r="119" spans="1:76" ht="11.25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  <c r="AE119" s="48"/>
      <c r="AF119" s="48"/>
      <c r="AG119" s="48"/>
      <c r="AH119" s="48"/>
      <c r="AI119" s="48"/>
      <c r="AJ119" s="48"/>
      <c r="AK119" s="48"/>
      <c r="AL119" s="48"/>
      <c r="AM119" s="48"/>
      <c r="AN119" s="48"/>
      <c r="AO119" s="48"/>
      <c r="AP119" s="48"/>
      <c r="AQ119" s="48"/>
      <c r="AR119" s="48"/>
      <c r="AS119" s="48"/>
      <c r="AT119" s="48"/>
      <c r="AU119" s="48"/>
      <c r="AV119" s="48"/>
      <c r="AW119" s="48"/>
      <c r="AX119" s="48"/>
      <c r="AY119" s="48"/>
      <c r="AZ119" s="48"/>
      <c r="BA119" s="48"/>
      <c r="BB119" s="48"/>
      <c r="BC119" s="48"/>
      <c r="BD119" s="48"/>
      <c r="BE119" s="48"/>
      <c r="BF119" s="48"/>
      <c r="BG119" s="48"/>
      <c r="BH119" s="48"/>
      <c r="BI119" s="48"/>
      <c r="BJ119" s="48"/>
      <c r="BK119" s="48"/>
      <c r="BL119" s="48"/>
      <c r="BM119" s="48"/>
      <c r="BN119" s="48"/>
      <c r="BO119" s="48"/>
      <c r="BP119" s="48"/>
      <c r="BQ119" s="48"/>
      <c r="BR119" s="48"/>
      <c r="BS119" s="48"/>
      <c r="BT119" s="48"/>
      <c r="BU119" s="48"/>
      <c r="BV119" s="48"/>
      <c r="BW119" s="48"/>
      <c r="BX119" s="48"/>
    </row>
    <row r="120" spans="1:76" ht="11.25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  <c r="AE120" s="48"/>
      <c r="AF120" s="48"/>
      <c r="AG120" s="48"/>
      <c r="AH120" s="48"/>
      <c r="AI120" s="48"/>
      <c r="AJ120" s="48"/>
      <c r="AK120" s="48"/>
      <c r="AL120" s="48"/>
      <c r="AM120" s="48"/>
      <c r="AN120" s="48"/>
      <c r="AO120" s="48"/>
      <c r="AP120" s="48"/>
      <c r="AQ120" s="48"/>
      <c r="AR120" s="48"/>
      <c r="AS120" s="48"/>
      <c r="AT120" s="48"/>
      <c r="AU120" s="48"/>
      <c r="AV120" s="48"/>
      <c r="AW120" s="48"/>
      <c r="AX120" s="48"/>
      <c r="AY120" s="48"/>
      <c r="AZ120" s="48"/>
      <c r="BA120" s="48"/>
      <c r="BB120" s="48"/>
      <c r="BC120" s="48"/>
      <c r="BD120" s="48"/>
      <c r="BE120" s="48"/>
      <c r="BF120" s="48"/>
      <c r="BG120" s="48"/>
      <c r="BH120" s="48"/>
      <c r="BI120" s="48"/>
      <c r="BJ120" s="48"/>
      <c r="BK120" s="48"/>
      <c r="BL120" s="48"/>
      <c r="BM120" s="48"/>
      <c r="BN120" s="48"/>
      <c r="BO120" s="48"/>
      <c r="BP120" s="48"/>
      <c r="BQ120" s="48"/>
      <c r="BR120" s="48"/>
      <c r="BS120" s="48"/>
      <c r="BT120" s="48"/>
      <c r="BU120" s="48"/>
      <c r="BV120" s="48"/>
      <c r="BW120" s="48"/>
      <c r="BX120" s="48"/>
    </row>
    <row r="121" spans="1:76" ht="11.25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  <c r="AF121" s="48"/>
      <c r="AG121" s="48"/>
      <c r="AH121" s="48"/>
      <c r="AI121" s="48"/>
      <c r="AJ121" s="48"/>
      <c r="AK121" s="48"/>
      <c r="AL121" s="48"/>
      <c r="AM121" s="48"/>
      <c r="AN121" s="48"/>
      <c r="AO121" s="48"/>
      <c r="AP121" s="48"/>
      <c r="AQ121" s="48"/>
      <c r="AR121" s="48"/>
      <c r="AS121" s="48"/>
      <c r="AT121" s="48"/>
      <c r="AU121" s="48"/>
      <c r="AV121" s="48"/>
      <c r="AW121" s="48"/>
      <c r="AX121" s="48"/>
      <c r="AY121" s="48"/>
      <c r="AZ121" s="48"/>
      <c r="BA121" s="48"/>
      <c r="BB121" s="48"/>
      <c r="BC121" s="48"/>
      <c r="BD121" s="48"/>
      <c r="BE121" s="48"/>
      <c r="BF121" s="48"/>
      <c r="BG121" s="48"/>
      <c r="BH121" s="48"/>
      <c r="BI121" s="48"/>
      <c r="BJ121" s="48"/>
      <c r="BK121" s="48"/>
      <c r="BL121" s="48"/>
      <c r="BM121" s="48"/>
      <c r="BN121" s="48"/>
      <c r="BO121" s="48"/>
      <c r="BP121" s="48"/>
      <c r="BQ121" s="48"/>
      <c r="BR121" s="48"/>
      <c r="BS121" s="48"/>
      <c r="BT121" s="48"/>
      <c r="BU121" s="48"/>
      <c r="BV121" s="48"/>
      <c r="BW121" s="48"/>
      <c r="BX121" s="48"/>
    </row>
    <row r="122" spans="1:76" ht="11.25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  <c r="AE122" s="48"/>
      <c r="AF122" s="48"/>
      <c r="AG122" s="48"/>
      <c r="AH122" s="48"/>
      <c r="AI122" s="48"/>
      <c r="AJ122" s="48"/>
      <c r="AK122" s="48"/>
      <c r="AL122" s="48"/>
      <c r="AM122" s="48"/>
      <c r="AN122" s="48"/>
      <c r="AO122" s="48"/>
      <c r="AP122" s="48"/>
      <c r="AQ122" s="48"/>
      <c r="AR122" s="48"/>
      <c r="AS122" s="48"/>
      <c r="AT122" s="48"/>
      <c r="AU122" s="48"/>
      <c r="AV122" s="48"/>
      <c r="AW122" s="48"/>
      <c r="AX122" s="48"/>
      <c r="AY122" s="48"/>
      <c r="AZ122" s="48"/>
      <c r="BA122" s="48"/>
      <c r="BB122" s="48"/>
      <c r="BC122" s="48"/>
      <c r="BD122" s="48"/>
      <c r="BE122" s="48"/>
      <c r="BF122" s="48"/>
      <c r="BG122" s="48"/>
      <c r="BH122" s="48"/>
      <c r="BI122" s="48"/>
      <c r="BJ122" s="48"/>
      <c r="BK122" s="48"/>
      <c r="BL122" s="48"/>
      <c r="BM122" s="48"/>
      <c r="BN122" s="48"/>
      <c r="BO122" s="48"/>
      <c r="BP122" s="48"/>
      <c r="BQ122" s="48"/>
      <c r="BR122" s="48"/>
      <c r="BS122" s="48"/>
      <c r="BT122" s="48"/>
      <c r="BU122" s="48"/>
      <c r="BV122" s="48"/>
      <c r="BW122" s="48"/>
      <c r="BX122" s="48"/>
    </row>
    <row r="123" spans="1:76" ht="11.25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8"/>
      <c r="AG123" s="48"/>
      <c r="AH123" s="48"/>
      <c r="AI123" s="48"/>
      <c r="AJ123" s="48"/>
      <c r="AK123" s="48"/>
      <c r="AL123" s="48"/>
      <c r="AM123" s="48"/>
      <c r="AN123" s="48"/>
      <c r="AO123" s="48"/>
      <c r="AP123" s="48"/>
      <c r="AQ123" s="48"/>
      <c r="AR123" s="48"/>
      <c r="AS123" s="48"/>
      <c r="AT123" s="48"/>
      <c r="AU123" s="48"/>
      <c r="AV123" s="48"/>
      <c r="AW123" s="48"/>
      <c r="AX123" s="48"/>
      <c r="AY123" s="48"/>
      <c r="AZ123" s="48"/>
      <c r="BA123" s="48"/>
      <c r="BB123" s="48"/>
      <c r="BC123" s="48"/>
      <c r="BD123" s="48"/>
      <c r="BE123" s="48"/>
      <c r="BF123" s="48"/>
      <c r="BG123" s="48"/>
      <c r="BH123" s="48"/>
      <c r="BI123" s="48"/>
      <c r="BJ123" s="48"/>
      <c r="BK123" s="48"/>
      <c r="BL123" s="48"/>
      <c r="BM123" s="48"/>
      <c r="BN123" s="48"/>
      <c r="BO123" s="48"/>
      <c r="BP123" s="48"/>
      <c r="BQ123" s="48"/>
      <c r="BR123" s="48"/>
      <c r="BS123" s="48"/>
      <c r="BT123" s="48"/>
      <c r="BU123" s="48"/>
      <c r="BV123" s="48"/>
      <c r="BW123" s="48"/>
      <c r="BX123" s="48"/>
    </row>
    <row r="124" spans="1:76" ht="11.25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  <c r="AE124" s="48"/>
      <c r="AF124" s="48"/>
      <c r="AG124" s="48"/>
      <c r="AH124" s="48"/>
      <c r="AI124" s="48"/>
      <c r="AJ124" s="48"/>
      <c r="AK124" s="48"/>
      <c r="AL124" s="48"/>
      <c r="AM124" s="48"/>
      <c r="AN124" s="48"/>
      <c r="AO124" s="48"/>
      <c r="AP124" s="48"/>
      <c r="AQ124" s="48"/>
      <c r="AR124" s="48"/>
      <c r="AS124" s="48"/>
      <c r="AT124" s="48"/>
      <c r="AU124" s="48"/>
      <c r="AV124" s="48"/>
      <c r="AW124" s="48"/>
      <c r="AX124" s="48"/>
      <c r="AY124" s="48"/>
      <c r="AZ124" s="48"/>
      <c r="BA124" s="48"/>
      <c r="BB124" s="48"/>
      <c r="BC124" s="48"/>
      <c r="BD124" s="48"/>
      <c r="BE124" s="48"/>
      <c r="BF124" s="48"/>
      <c r="BG124" s="48"/>
      <c r="BH124" s="48"/>
      <c r="BI124" s="48"/>
      <c r="BJ124" s="48"/>
      <c r="BK124" s="48"/>
      <c r="BL124" s="48"/>
      <c r="BM124" s="48"/>
      <c r="BN124" s="48"/>
      <c r="BO124" s="48"/>
      <c r="BP124" s="48"/>
      <c r="BQ124" s="48"/>
      <c r="BR124" s="48"/>
      <c r="BS124" s="48"/>
      <c r="BT124" s="48"/>
      <c r="BU124" s="48"/>
      <c r="BV124" s="48"/>
      <c r="BW124" s="48"/>
      <c r="BX124" s="48"/>
    </row>
    <row r="125" spans="1:76" ht="11.25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  <c r="AE125" s="48"/>
      <c r="AF125" s="48"/>
      <c r="AG125" s="48"/>
      <c r="AH125" s="48"/>
      <c r="AI125" s="48"/>
      <c r="AJ125" s="48"/>
      <c r="AK125" s="48"/>
      <c r="AL125" s="48"/>
      <c r="AM125" s="48"/>
      <c r="AN125" s="48"/>
      <c r="AO125" s="48"/>
      <c r="AP125" s="48"/>
      <c r="AQ125" s="48"/>
      <c r="AR125" s="48"/>
      <c r="AS125" s="48"/>
      <c r="AT125" s="48"/>
      <c r="AU125" s="48"/>
      <c r="AV125" s="48"/>
      <c r="AW125" s="48"/>
      <c r="AX125" s="48"/>
      <c r="AY125" s="48"/>
      <c r="AZ125" s="48"/>
      <c r="BA125" s="48"/>
      <c r="BB125" s="48"/>
      <c r="BC125" s="48"/>
      <c r="BD125" s="48"/>
      <c r="BE125" s="48"/>
      <c r="BF125" s="48"/>
      <c r="BG125" s="48"/>
      <c r="BH125" s="48"/>
      <c r="BI125" s="48"/>
      <c r="BJ125" s="48"/>
      <c r="BK125" s="48"/>
      <c r="BL125" s="48"/>
      <c r="BM125" s="48"/>
      <c r="BN125" s="48"/>
      <c r="BO125" s="48"/>
      <c r="BP125" s="48"/>
      <c r="BQ125" s="48"/>
      <c r="BR125" s="48"/>
      <c r="BS125" s="48"/>
      <c r="BT125" s="48"/>
      <c r="BU125" s="48"/>
      <c r="BV125" s="48"/>
      <c r="BW125" s="48"/>
      <c r="BX125" s="48"/>
    </row>
    <row r="126" spans="1:76" ht="11.25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  <c r="AE126" s="48"/>
      <c r="AF126" s="48"/>
      <c r="AG126" s="48"/>
      <c r="AH126" s="48"/>
      <c r="AI126" s="48"/>
      <c r="AJ126" s="48"/>
      <c r="AK126" s="48"/>
      <c r="AL126" s="48"/>
      <c r="AM126" s="48"/>
      <c r="AN126" s="48"/>
      <c r="AO126" s="48"/>
      <c r="AP126" s="48"/>
      <c r="AQ126" s="48"/>
      <c r="AR126" s="48"/>
      <c r="AS126" s="48"/>
      <c r="AT126" s="48"/>
      <c r="AU126" s="48"/>
      <c r="AV126" s="48"/>
      <c r="AW126" s="48"/>
      <c r="AX126" s="48"/>
      <c r="AY126" s="48"/>
      <c r="AZ126" s="48"/>
      <c r="BA126" s="48"/>
      <c r="BB126" s="48"/>
      <c r="BC126" s="48"/>
      <c r="BD126" s="48"/>
      <c r="BE126" s="48"/>
      <c r="BF126" s="48"/>
      <c r="BG126" s="48"/>
      <c r="BH126" s="48"/>
      <c r="BI126" s="48"/>
      <c r="BJ126" s="48"/>
      <c r="BK126" s="48"/>
      <c r="BL126" s="48"/>
      <c r="BM126" s="48"/>
      <c r="BN126" s="48"/>
      <c r="BO126" s="48"/>
      <c r="BP126" s="48"/>
      <c r="BQ126" s="48"/>
      <c r="BR126" s="48"/>
      <c r="BS126" s="48"/>
      <c r="BT126" s="48"/>
      <c r="BU126" s="48"/>
      <c r="BV126" s="48"/>
      <c r="BW126" s="48"/>
      <c r="BX126" s="48"/>
    </row>
    <row r="127" spans="1:76" ht="11.25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48"/>
      <c r="V127" s="48"/>
      <c r="W127" s="48"/>
      <c r="X127" s="48"/>
      <c r="Y127" s="48"/>
      <c r="Z127" s="48"/>
      <c r="AA127" s="48"/>
      <c r="AB127" s="48"/>
      <c r="AC127" s="48"/>
      <c r="AD127" s="48"/>
      <c r="AE127" s="48"/>
      <c r="AF127" s="48"/>
      <c r="AG127" s="48"/>
      <c r="AH127" s="48"/>
      <c r="AI127" s="48"/>
      <c r="AJ127" s="48"/>
      <c r="AK127" s="48"/>
      <c r="AL127" s="48"/>
      <c r="AM127" s="48"/>
      <c r="AN127" s="48"/>
      <c r="AO127" s="48"/>
      <c r="AP127" s="48"/>
      <c r="AQ127" s="48"/>
      <c r="AR127" s="48"/>
      <c r="AS127" s="48"/>
      <c r="AT127" s="48"/>
      <c r="AU127" s="48"/>
      <c r="AV127" s="48"/>
      <c r="AW127" s="48"/>
      <c r="AX127" s="48"/>
      <c r="AY127" s="48"/>
      <c r="AZ127" s="48"/>
      <c r="BA127" s="48"/>
      <c r="BB127" s="48"/>
      <c r="BC127" s="48"/>
      <c r="BD127" s="48"/>
      <c r="BE127" s="48"/>
      <c r="BF127" s="48"/>
      <c r="BG127" s="48"/>
      <c r="BH127" s="48"/>
      <c r="BI127" s="48"/>
      <c r="BJ127" s="48"/>
      <c r="BK127" s="48"/>
      <c r="BL127" s="48"/>
      <c r="BM127" s="48"/>
      <c r="BN127" s="48"/>
      <c r="BO127" s="48"/>
      <c r="BP127" s="48"/>
      <c r="BQ127" s="48"/>
      <c r="BR127" s="48"/>
      <c r="BS127" s="48"/>
      <c r="BT127" s="48"/>
      <c r="BU127" s="48"/>
      <c r="BV127" s="48"/>
      <c r="BW127" s="48"/>
      <c r="BX127" s="48"/>
    </row>
    <row r="128" spans="1:76" ht="11.25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48"/>
      <c r="V128" s="48"/>
      <c r="W128" s="48"/>
      <c r="X128" s="48"/>
      <c r="Y128" s="48"/>
      <c r="Z128" s="48"/>
      <c r="AA128" s="48"/>
      <c r="AB128" s="48"/>
      <c r="AC128" s="48"/>
      <c r="AD128" s="48"/>
      <c r="AE128" s="48"/>
      <c r="AF128" s="48"/>
      <c r="AG128" s="48"/>
      <c r="AH128" s="48"/>
      <c r="AI128" s="48"/>
      <c r="AJ128" s="48"/>
      <c r="AK128" s="48"/>
      <c r="AL128" s="48"/>
      <c r="AM128" s="48"/>
      <c r="AN128" s="48"/>
      <c r="AO128" s="48"/>
      <c r="AP128" s="48"/>
      <c r="AQ128" s="48"/>
      <c r="AR128" s="48"/>
      <c r="AS128" s="48"/>
      <c r="AT128" s="48"/>
      <c r="AU128" s="48"/>
      <c r="AV128" s="48"/>
      <c r="AW128" s="48"/>
      <c r="AX128" s="48"/>
      <c r="AY128" s="48"/>
      <c r="AZ128" s="48"/>
      <c r="BA128" s="48"/>
      <c r="BB128" s="48"/>
      <c r="BC128" s="48"/>
      <c r="BD128" s="48"/>
      <c r="BE128" s="48"/>
      <c r="BF128" s="48"/>
      <c r="BG128" s="48"/>
      <c r="BH128" s="48"/>
      <c r="BI128" s="48"/>
      <c r="BJ128" s="48"/>
      <c r="BK128" s="48"/>
      <c r="BL128" s="48"/>
      <c r="BM128" s="48"/>
      <c r="BN128" s="48"/>
      <c r="BO128" s="48"/>
      <c r="BP128" s="48"/>
      <c r="BQ128" s="48"/>
      <c r="BR128" s="48"/>
      <c r="BS128" s="48"/>
      <c r="BT128" s="48"/>
      <c r="BU128" s="48"/>
      <c r="BV128" s="48"/>
      <c r="BW128" s="48"/>
      <c r="BX128" s="48"/>
    </row>
    <row r="129" spans="1:76" ht="11.25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48"/>
      <c r="V129" s="48"/>
      <c r="W129" s="48"/>
      <c r="X129" s="48"/>
      <c r="Y129" s="48"/>
      <c r="Z129" s="48"/>
      <c r="AA129" s="48"/>
      <c r="AB129" s="48"/>
      <c r="AC129" s="48"/>
      <c r="AD129" s="48"/>
      <c r="AE129" s="48"/>
      <c r="AF129" s="48"/>
      <c r="AG129" s="48"/>
      <c r="AH129" s="48"/>
      <c r="AI129" s="48"/>
      <c r="AJ129" s="48"/>
      <c r="AK129" s="48"/>
      <c r="AL129" s="48"/>
      <c r="AM129" s="48"/>
      <c r="AN129" s="48"/>
      <c r="AO129" s="48"/>
      <c r="AP129" s="48"/>
      <c r="AQ129" s="48"/>
      <c r="AR129" s="48"/>
      <c r="AS129" s="48"/>
      <c r="AT129" s="48"/>
      <c r="AU129" s="48"/>
      <c r="AV129" s="48"/>
      <c r="AW129" s="48"/>
      <c r="AX129" s="48"/>
      <c r="AY129" s="48"/>
      <c r="AZ129" s="48"/>
      <c r="BA129" s="48"/>
      <c r="BB129" s="48"/>
      <c r="BC129" s="48"/>
      <c r="BD129" s="48"/>
      <c r="BE129" s="48"/>
      <c r="BF129" s="48"/>
      <c r="BG129" s="48"/>
      <c r="BH129" s="48"/>
      <c r="BI129" s="48"/>
      <c r="BJ129" s="48"/>
      <c r="BK129" s="48"/>
      <c r="BL129" s="48"/>
      <c r="BM129" s="48"/>
      <c r="BN129" s="48"/>
      <c r="BO129" s="48"/>
      <c r="BP129" s="48"/>
      <c r="BQ129" s="48"/>
      <c r="BR129" s="48"/>
      <c r="BS129" s="48"/>
      <c r="BT129" s="48"/>
      <c r="BU129" s="48"/>
      <c r="BV129" s="48"/>
      <c r="BW129" s="48"/>
      <c r="BX129" s="48"/>
    </row>
    <row r="130" spans="1:76" ht="11.25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48"/>
      <c r="V130" s="48"/>
      <c r="W130" s="48"/>
      <c r="X130" s="48"/>
      <c r="Y130" s="48"/>
      <c r="Z130" s="48"/>
      <c r="AA130" s="48"/>
      <c r="AB130" s="48"/>
      <c r="AC130" s="48"/>
      <c r="AD130" s="48"/>
      <c r="AE130" s="48"/>
      <c r="AF130" s="48"/>
      <c r="AG130" s="48"/>
      <c r="AH130" s="48"/>
      <c r="AI130" s="48"/>
      <c r="AJ130" s="48"/>
      <c r="AK130" s="48"/>
      <c r="AL130" s="48"/>
      <c r="AM130" s="48"/>
      <c r="AN130" s="48"/>
      <c r="AO130" s="48"/>
      <c r="AP130" s="48"/>
      <c r="AQ130" s="48"/>
      <c r="AR130" s="48"/>
      <c r="AS130" s="48"/>
      <c r="AT130" s="48"/>
      <c r="AU130" s="48"/>
      <c r="AV130" s="48"/>
      <c r="AW130" s="48"/>
      <c r="AX130" s="48"/>
      <c r="AY130" s="48"/>
      <c r="AZ130" s="48"/>
      <c r="BA130" s="48"/>
      <c r="BB130" s="48"/>
      <c r="BC130" s="48"/>
      <c r="BD130" s="48"/>
      <c r="BE130" s="48"/>
      <c r="BF130" s="48"/>
      <c r="BG130" s="48"/>
      <c r="BH130" s="48"/>
      <c r="BI130" s="48"/>
      <c r="BJ130" s="48"/>
      <c r="BK130" s="48"/>
      <c r="BL130" s="48"/>
      <c r="BM130" s="48"/>
      <c r="BN130" s="48"/>
      <c r="BO130" s="48"/>
      <c r="BP130" s="48"/>
      <c r="BQ130" s="48"/>
      <c r="BR130" s="48"/>
      <c r="BS130" s="48"/>
      <c r="BT130" s="48"/>
      <c r="BU130" s="48"/>
      <c r="BV130" s="48"/>
      <c r="BW130" s="48"/>
      <c r="BX130" s="48"/>
    </row>
    <row r="131" spans="1:76" ht="11.25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48"/>
      <c r="V131" s="48"/>
      <c r="W131" s="48"/>
      <c r="X131" s="48"/>
      <c r="Y131" s="48"/>
      <c r="Z131" s="48"/>
      <c r="AA131" s="48"/>
      <c r="AB131" s="48"/>
      <c r="AC131" s="48"/>
      <c r="AD131" s="48"/>
      <c r="AE131" s="48"/>
      <c r="AF131" s="48"/>
      <c r="AG131" s="48"/>
      <c r="AH131" s="48"/>
      <c r="AI131" s="48"/>
      <c r="AJ131" s="48"/>
      <c r="AK131" s="48"/>
      <c r="AL131" s="48"/>
      <c r="AM131" s="48"/>
      <c r="AN131" s="48"/>
      <c r="AO131" s="48"/>
      <c r="AP131" s="48"/>
      <c r="AQ131" s="48"/>
      <c r="AR131" s="48"/>
      <c r="AS131" s="48"/>
      <c r="AT131" s="48"/>
      <c r="AU131" s="48"/>
      <c r="AV131" s="48"/>
      <c r="AW131" s="48"/>
      <c r="AX131" s="48"/>
      <c r="AY131" s="48"/>
      <c r="AZ131" s="48"/>
      <c r="BA131" s="48"/>
      <c r="BB131" s="48"/>
      <c r="BC131" s="48"/>
      <c r="BD131" s="48"/>
      <c r="BE131" s="48"/>
      <c r="BF131" s="48"/>
      <c r="BG131" s="48"/>
      <c r="BH131" s="48"/>
      <c r="BI131" s="48"/>
      <c r="BJ131" s="48"/>
      <c r="BK131" s="48"/>
      <c r="BL131" s="48"/>
      <c r="BM131" s="48"/>
      <c r="BN131" s="48"/>
      <c r="BO131" s="48"/>
      <c r="BP131" s="48"/>
      <c r="BQ131" s="48"/>
      <c r="BR131" s="48"/>
      <c r="BS131" s="48"/>
      <c r="BT131" s="48"/>
      <c r="BU131" s="48"/>
      <c r="BV131" s="48"/>
      <c r="BW131" s="48"/>
      <c r="BX131" s="48"/>
    </row>
    <row r="132" spans="1:76" ht="11.25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48"/>
      <c r="V132" s="48"/>
      <c r="W132" s="48"/>
      <c r="X132" s="48"/>
      <c r="Y132" s="48"/>
      <c r="Z132" s="48"/>
      <c r="AA132" s="48"/>
      <c r="AB132" s="48"/>
      <c r="AC132" s="48"/>
      <c r="AD132" s="48"/>
      <c r="AE132" s="48"/>
      <c r="AF132" s="48"/>
      <c r="AG132" s="48"/>
      <c r="AH132" s="48"/>
      <c r="AI132" s="48"/>
      <c r="AJ132" s="48"/>
      <c r="AK132" s="48"/>
      <c r="AL132" s="48"/>
      <c r="AM132" s="48"/>
      <c r="AN132" s="48"/>
      <c r="AO132" s="48"/>
      <c r="AP132" s="48"/>
      <c r="AQ132" s="48"/>
      <c r="AR132" s="48"/>
      <c r="AS132" s="48"/>
      <c r="AT132" s="48"/>
      <c r="AU132" s="48"/>
      <c r="AV132" s="48"/>
      <c r="AW132" s="48"/>
      <c r="AX132" s="48"/>
      <c r="AY132" s="48"/>
      <c r="AZ132" s="48"/>
      <c r="BA132" s="48"/>
      <c r="BB132" s="48"/>
      <c r="BC132" s="48"/>
      <c r="BD132" s="48"/>
      <c r="BE132" s="48"/>
      <c r="BF132" s="48"/>
      <c r="BG132" s="48"/>
      <c r="BH132" s="48"/>
      <c r="BI132" s="48"/>
      <c r="BJ132" s="48"/>
      <c r="BK132" s="48"/>
      <c r="BL132" s="48"/>
      <c r="BM132" s="48"/>
      <c r="BN132" s="48"/>
      <c r="BO132" s="48"/>
      <c r="BP132" s="48"/>
      <c r="BQ132" s="48"/>
      <c r="BR132" s="48"/>
      <c r="BS132" s="48"/>
      <c r="BT132" s="48"/>
      <c r="BU132" s="48"/>
      <c r="BV132" s="48"/>
      <c r="BW132" s="48"/>
      <c r="BX132" s="48"/>
    </row>
    <row r="133" spans="1:76" ht="11.25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48"/>
      <c r="V133" s="48"/>
      <c r="W133" s="48"/>
      <c r="X133" s="48"/>
      <c r="Y133" s="48"/>
      <c r="Z133" s="48"/>
      <c r="AA133" s="48"/>
      <c r="AB133" s="48"/>
      <c r="AC133" s="48"/>
      <c r="AD133" s="48"/>
      <c r="AE133" s="48"/>
      <c r="AF133" s="48"/>
      <c r="AG133" s="48"/>
      <c r="AH133" s="48"/>
      <c r="AI133" s="48"/>
      <c r="AJ133" s="48"/>
      <c r="AK133" s="48"/>
      <c r="AL133" s="48"/>
      <c r="AM133" s="48"/>
      <c r="AN133" s="48"/>
      <c r="AO133" s="48"/>
      <c r="AP133" s="48"/>
      <c r="AQ133" s="48"/>
      <c r="AR133" s="48"/>
      <c r="AS133" s="48"/>
      <c r="AT133" s="48"/>
      <c r="AU133" s="48"/>
      <c r="AV133" s="48"/>
      <c r="AW133" s="48"/>
      <c r="AX133" s="48"/>
      <c r="AY133" s="48"/>
      <c r="AZ133" s="48"/>
      <c r="BA133" s="48"/>
      <c r="BB133" s="48"/>
      <c r="BC133" s="48"/>
      <c r="BD133" s="48"/>
      <c r="BE133" s="48"/>
      <c r="BF133" s="48"/>
      <c r="BG133" s="48"/>
      <c r="BH133" s="48"/>
      <c r="BI133" s="48"/>
      <c r="BJ133" s="48"/>
      <c r="BK133" s="48"/>
      <c r="BL133" s="48"/>
      <c r="BM133" s="48"/>
      <c r="BN133" s="48"/>
      <c r="BO133" s="48"/>
      <c r="BP133" s="48"/>
      <c r="BQ133" s="48"/>
      <c r="BR133" s="48"/>
      <c r="BS133" s="48"/>
      <c r="BT133" s="48"/>
      <c r="BU133" s="48"/>
      <c r="BV133" s="48"/>
      <c r="BW133" s="48"/>
      <c r="BX133" s="48"/>
    </row>
    <row r="134" spans="1:76" ht="11.25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48"/>
      <c r="V134" s="48"/>
      <c r="W134" s="48"/>
      <c r="X134" s="48"/>
      <c r="Y134" s="48"/>
      <c r="Z134" s="48"/>
      <c r="AA134" s="48"/>
      <c r="AB134" s="48"/>
      <c r="AC134" s="48"/>
      <c r="AD134" s="48"/>
      <c r="AE134" s="48"/>
      <c r="AF134" s="48"/>
      <c r="AG134" s="48"/>
      <c r="AH134" s="48"/>
      <c r="AI134" s="48"/>
      <c r="AJ134" s="48"/>
      <c r="AK134" s="48"/>
      <c r="AL134" s="48"/>
      <c r="AM134" s="48"/>
      <c r="AN134" s="48"/>
      <c r="AO134" s="48"/>
      <c r="AP134" s="48"/>
      <c r="AQ134" s="48"/>
      <c r="AR134" s="48"/>
      <c r="AS134" s="48"/>
      <c r="AT134" s="48"/>
      <c r="AU134" s="48"/>
      <c r="AV134" s="48"/>
      <c r="AW134" s="48"/>
      <c r="AX134" s="48"/>
      <c r="AY134" s="48"/>
      <c r="AZ134" s="48"/>
      <c r="BA134" s="48"/>
      <c r="BB134" s="48"/>
      <c r="BC134" s="48"/>
      <c r="BD134" s="48"/>
      <c r="BE134" s="48"/>
      <c r="BF134" s="48"/>
      <c r="BG134" s="48"/>
      <c r="BH134" s="48"/>
      <c r="BI134" s="48"/>
      <c r="BJ134" s="48"/>
      <c r="BK134" s="48"/>
      <c r="BL134" s="48"/>
      <c r="BM134" s="48"/>
      <c r="BN134" s="48"/>
      <c r="BO134" s="48"/>
      <c r="BP134" s="48"/>
      <c r="BQ134" s="48"/>
      <c r="BR134" s="48"/>
      <c r="BS134" s="48"/>
      <c r="BT134" s="48"/>
      <c r="BU134" s="48"/>
      <c r="BV134" s="48"/>
      <c r="BW134" s="48"/>
      <c r="BX134" s="48"/>
    </row>
    <row r="135" spans="1:76" ht="11.25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48"/>
      <c r="V135" s="48"/>
      <c r="W135" s="48"/>
      <c r="X135" s="48"/>
      <c r="Y135" s="48"/>
      <c r="Z135" s="48"/>
      <c r="AA135" s="48"/>
      <c r="AB135" s="48"/>
      <c r="AC135" s="48"/>
      <c r="AD135" s="48"/>
      <c r="AE135" s="48"/>
      <c r="AF135" s="48"/>
      <c r="AG135" s="48"/>
      <c r="AH135" s="48"/>
      <c r="AI135" s="48"/>
      <c r="AJ135" s="48"/>
      <c r="AK135" s="48"/>
      <c r="AL135" s="48"/>
      <c r="AM135" s="48"/>
      <c r="AN135" s="48"/>
      <c r="AO135" s="48"/>
      <c r="AP135" s="48"/>
      <c r="AQ135" s="48"/>
      <c r="AR135" s="48"/>
      <c r="AS135" s="48"/>
      <c r="AT135" s="48"/>
      <c r="AU135" s="48"/>
      <c r="AV135" s="48"/>
      <c r="AW135" s="48"/>
      <c r="AX135" s="48"/>
      <c r="AY135" s="48"/>
      <c r="AZ135" s="48"/>
      <c r="BA135" s="48"/>
      <c r="BB135" s="48"/>
      <c r="BC135" s="48"/>
      <c r="BD135" s="48"/>
      <c r="BE135" s="48"/>
      <c r="BF135" s="48"/>
      <c r="BG135" s="48"/>
      <c r="BH135" s="48"/>
      <c r="BI135" s="48"/>
      <c r="BJ135" s="48"/>
      <c r="BK135" s="48"/>
      <c r="BL135" s="48"/>
      <c r="BM135" s="48"/>
      <c r="BN135" s="48"/>
      <c r="BO135" s="48"/>
      <c r="BP135" s="48"/>
      <c r="BQ135" s="48"/>
      <c r="BR135" s="48"/>
      <c r="BS135" s="48"/>
      <c r="BT135" s="48"/>
      <c r="BU135" s="48"/>
      <c r="BV135" s="48"/>
      <c r="BW135" s="48"/>
      <c r="BX135" s="48"/>
    </row>
    <row r="136" spans="1:76" ht="11.25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48"/>
      <c r="V136" s="48"/>
      <c r="W136" s="48"/>
      <c r="X136" s="48"/>
      <c r="Y136" s="48"/>
      <c r="Z136" s="48"/>
      <c r="AA136" s="48"/>
      <c r="AB136" s="48"/>
      <c r="AC136" s="48"/>
      <c r="AD136" s="48"/>
      <c r="AE136" s="48"/>
      <c r="AF136" s="48"/>
      <c r="AG136" s="48"/>
      <c r="AH136" s="48"/>
      <c r="AI136" s="48"/>
      <c r="AJ136" s="48"/>
      <c r="AK136" s="48"/>
      <c r="AL136" s="48"/>
      <c r="AM136" s="48"/>
      <c r="AN136" s="48"/>
      <c r="AO136" s="48"/>
      <c r="AP136" s="48"/>
      <c r="AQ136" s="48"/>
      <c r="AR136" s="48"/>
      <c r="AS136" s="48"/>
      <c r="AT136" s="48"/>
      <c r="AU136" s="48"/>
      <c r="AV136" s="48"/>
      <c r="AW136" s="48"/>
      <c r="AX136" s="48"/>
      <c r="AY136" s="48"/>
      <c r="AZ136" s="48"/>
      <c r="BA136" s="48"/>
      <c r="BB136" s="48"/>
      <c r="BC136" s="48"/>
      <c r="BD136" s="48"/>
      <c r="BE136" s="48"/>
      <c r="BF136" s="48"/>
      <c r="BG136" s="48"/>
      <c r="BH136" s="48"/>
      <c r="BI136" s="48"/>
      <c r="BJ136" s="48"/>
      <c r="BK136" s="48"/>
      <c r="BL136" s="48"/>
      <c r="BM136" s="48"/>
      <c r="BN136" s="48"/>
      <c r="BO136" s="48"/>
      <c r="BP136" s="48"/>
      <c r="BQ136" s="48"/>
      <c r="BR136" s="48"/>
      <c r="BS136" s="48"/>
      <c r="BT136" s="48"/>
      <c r="BU136" s="48"/>
      <c r="BV136" s="48"/>
      <c r="BW136" s="48"/>
      <c r="BX136" s="48"/>
    </row>
    <row r="137" spans="1:76" ht="11.25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48"/>
      <c r="V137" s="48"/>
      <c r="W137" s="48"/>
      <c r="X137" s="48"/>
      <c r="Y137" s="48"/>
      <c r="Z137" s="48"/>
      <c r="AA137" s="48"/>
      <c r="AB137" s="48"/>
      <c r="AC137" s="48"/>
      <c r="AD137" s="48"/>
      <c r="AE137" s="48"/>
      <c r="AF137" s="48"/>
      <c r="AG137" s="48"/>
      <c r="AH137" s="48"/>
      <c r="AI137" s="48"/>
      <c r="AJ137" s="48"/>
      <c r="AK137" s="48"/>
      <c r="AL137" s="48"/>
      <c r="AM137" s="48"/>
      <c r="AN137" s="48"/>
      <c r="AO137" s="48"/>
      <c r="AP137" s="48"/>
      <c r="AQ137" s="48"/>
      <c r="AR137" s="48"/>
      <c r="AS137" s="48"/>
      <c r="AT137" s="48"/>
      <c r="AU137" s="48"/>
      <c r="AV137" s="48"/>
      <c r="AW137" s="48"/>
      <c r="AX137" s="48"/>
      <c r="AY137" s="48"/>
      <c r="AZ137" s="48"/>
      <c r="BA137" s="48"/>
      <c r="BB137" s="48"/>
      <c r="BC137" s="48"/>
      <c r="BD137" s="48"/>
      <c r="BE137" s="48"/>
      <c r="BF137" s="48"/>
      <c r="BG137" s="48"/>
      <c r="BH137" s="48"/>
      <c r="BI137" s="48"/>
      <c r="BJ137" s="48"/>
      <c r="BK137" s="48"/>
      <c r="BL137" s="48"/>
      <c r="BM137" s="48"/>
      <c r="BN137" s="48"/>
      <c r="BO137" s="48"/>
      <c r="BP137" s="48"/>
      <c r="BQ137" s="48"/>
      <c r="BR137" s="48"/>
      <c r="BS137" s="48"/>
      <c r="BT137" s="48"/>
      <c r="BU137" s="48"/>
      <c r="BV137" s="48"/>
      <c r="BW137" s="48"/>
      <c r="BX137" s="48"/>
    </row>
    <row r="138" spans="1:76" ht="11.25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48"/>
      <c r="V138" s="48"/>
      <c r="W138" s="48"/>
      <c r="X138" s="48"/>
      <c r="Y138" s="48"/>
      <c r="Z138" s="48"/>
      <c r="AA138" s="48"/>
      <c r="AB138" s="48"/>
      <c r="AC138" s="48"/>
      <c r="AD138" s="48"/>
      <c r="AE138" s="48"/>
      <c r="AF138" s="48"/>
      <c r="AG138" s="48"/>
      <c r="AH138" s="48"/>
      <c r="AI138" s="48"/>
      <c r="AJ138" s="48"/>
      <c r="AK138" s="48"/>
      <c r="AL138" s="48"/>
      <c r="AM138" s="48"/>
      <c r="AN138" s="48"/>
      <c r="AO138" s="48"/>
      <c r="AP138" s="48"/>
      <c r="AQ138" s="48"/>
      <c r="AR138" s="48"/>
      <c r="AS138" s="48"/>
      <c r="AT138" s="48"/>
      <c r="AU138" s="48"/>
      <c r="AV138" s="48"/>
      <c r="AW138" s="48"/>
      <c r="AX138" s="48"/>
      <c r="AY138" s="48"/>
      <c r="AZ138" s="48"/>
      <c r="BA138" s="48"/>
      <c r="BB138" s="48"/>
      <c r="BC138" s="48"/>
      <c r="BD138" s="48"/>
      <c r="BE138" s="48"/>
      <c r="BF138" s="48"/>
      <c r="BG138" s="48"/>
      <c r="BH138" s="48"/>
      <c r="BI138" s="48"/>
      <c r="BJ138" s="48"/>
      <c r="BK138" s="48"/>
      <c r="BL138" s="48"/>
      <c r="BM138" s="48"/>
      <c r="BN138" s="48"/>
      <c r="BO138" s="48"/>
      <c r="BP138" s="48"/>
      <c r="BQ138" s="48"/>
      <c r="BR138" s="48"/>
      <c r="BS138" s="48"/>
      <c r="BT138" s="48"/>
      <c r="BU138" s="48"/>
      <c r="BV138" s="48"/>
      <c r="BW138" s="48"/>
      <c r="BX138" s="48"/>
    </row>
    <row r="139" spans="1:76" ht="11.25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48"/>
      <c r="V139" s="48"/>
      <c r="W139" s="48"/>
      <c r="X139" s="48"/>
      <c r="Y139" s="48"/>
      <c r="Z139" s="48"/>
      <c r="AA139" s="48"/>
      <c r="AB139" s="48"/>
      <c r="AC139" s="48"/>
      <c r="AD139" s="48"/>
      <c r="AE139" s="48"/>
      <c r="AF139" s="48"/>
      <c r="AG139" s="48"/>
      <c r="AH139" s="48"/>
      <c r="AI139" s="48"/>
      <c r="AJ139" s="48"/>
      <c r="AK139" s="48"/>
      <c r="AL139" s="48"/>
      <c r="AM139" s="48"/>
      <c r="AN139" s="48"/>
      <c r="AO139" s="48"/>
      <c r="AP139" s="48"/>
      <c r="AQ139" s="48"/>
      <c r="AR139" s="48"/>
      <c r="AS139" s="48"/>
      <c r="AT139" s="48"/>
      <c r="AU139" s="48"/>
      <c r="AV139" s="48"/>
      <c r="AW139" s="48"/>
      <c r="AX139" s="48"/>
      <c r="AY139" s="48"/>
      <c r="AZ139" s="48"/>
      <c r="BA139" s="48"/>
      <c r="BB139" s="48"/>
      <c r="BC139" s="48"/>
      <c r="BD139" s="48"/>
      <c r="BE139" s="48"/>
      <c r="BF139" s="48"/>
      <c r="BG139" s="48"/>
      <c r="BH139" s="48"/>
      <c r="BI139" s="48"/>
      <c r="BJ139" s="48"/>
      <c r="BK139" s="48"/>
      <c r="BL139" s="48"/>
      <c r="BM139" s="48"/>
      <c r="BN139" s="48"/>
      <c r="BO139" s="48"/>
      <c r="BP139" s="48"/>
      <c r="BQ139" s="48"/>
      <c r="BR139" s="48"/>
      <c r="BS139" s="48"/>
      <c r="BT139" s="48"/>
      <c r="BU139" s="48"/>
      <c r="BV139" s="48"/>
      <c r="BW139" s="48"/>
      <c r="BX139" s="48"/>
    </row>
    <row r="140" spans="1:76" ht="11.25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48"/>
      <c r="V140" s="48"/>
      <c r="W140" s="48"/>
      <c r="X140" s="48"/>
      <c r="Y140" s="48"/>
      <c r="Z140" s="48"/>
      <c r="AA140" s="48"/>
      <c r="AB140" s="48"/>
      <c r="AC140" s="48"/>
      <c r="AD140" s="48"/>
      <c r="AE140" s="48"/>
      <c r="AF140" s="48"/>
      <c r="AG140" s="48"/>
      <c r="AH140" s="48"/>
      <c r="AI140" s="48"/>
      <c r="AJ140" s="48"/>
      <c r="AK140" s="48"/>
      <c r="AL140" s="48"/>
      <c r="AM140" s="48"/>
      <c r="AN140" s="48"/>
      <c r="AO140" s="48"/>
      <c r="AP140" s="48"/>
      <c r="AQ140" s="48"/>
      <c r="AR140" s="48"/>
      <c r="AS140" s="48"/>
      <c r="AT140" s="48"/>
      <c r="AU140" s="48"/>
      <c r="AV140" s="48"/>
      <c r="AW140" s="48"/>
      <c r="AX140" s="48"/>
      <c r="AY140" s="48"/>
      <c r="AZ140" s="48"/>
      <c r="BA140" s="48"/>
      <c r="BB140" s="48"/>
      <c r="BC140" s="48"/>
      <c r="BD140" s="48"/>
      <c r="BE140" s="48"/>
      <c r="BF140" s="48"/>
      <c r="BG140" s="48"/>
      <c r="BH140" s="48"/>
      <c r="BI140" s="48"/>
      <c r="BJ140" s="48"/>
      <c r="BK140" s="48"/>
      <c r="BL140" s="48"/>
      <c r="BM140" s="48"/>
      <c r="BN140" s="48"/>
      <c r="BO140" s="48"/>
      <c r="BP140" s="48"/>
      <c r="BQ140" s="48"/>
      <c r="BR140" s="48"/>
      <c r="BS140" s="48"/>
      <c r="BT140" s="48"/>
      <c r="BU140" s="48"/>
      <c r="BV140" s="48"/>
      <c r="BW140" s="48"/>
      <c r="BX140" s="48"/>
    </row>
    <row r="141" spans="1:76" ht="11.25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48"/>
      <c r="V141" s="48"/>
      <c r="W141" s="48"/>
      <c r="X141" s="48"/>
      <c r="Y141" s="48"/>
      <c r="Z141" s="48"/>
      <c r="AA141" s="48"/>
      <c r="AB141" s="48"/>
      <c r="AC141" s="48"/>
      <c r="AD141" s="48"/>
      <c r="AE141" s="48"/>
      <c r="AF141" s="48"/>
      <c r="AG141" s="48"/>
      <c r="AH141" s="48"/>
      <c r="AI141" s="48"/>
      <c r="AJ141" s="48"/>
      <c r="AK141" s="48"/>
      <c r="AL141" s="48"/>
      <c r="AM141" s="48"/>
      <c r="AN141" s="48"/>
      <c r="AO141" s="48"/>
      <c r="AP141" s="48"/>
      <c r="AQ141" s="48"/>
      <c r="AR141" s="48"/>
      <c r="AS141" s="48"/>
      <c r="AT141" s="48"/>
      <c r="AU141" s="48"/>
      <c r="AV141" s="48"/>
      <c r="AW141" s="48"/>
      <c r="AX141" s="48"/>
      <c r="AY141" s="48"/>
      <c r="AZ141" s="48"/>
      <c r="BA141" s="48"/>
      <c r="BB141" s="48"/>
      <c r="BC141" s="48"/>
      <c r="BD141" s="48"/>
      <c r="BE141" s="48"/>
      <c r="BF141" s="48"/>
      <c r="BG141" s="48"/>
      <c r="BH141" s="48"/>
      <c r="BI141" s="48"/>
      <c r="BJ141" s="48"/>
      <c r="BK141" s="48"/>
      <c r="BL141" s="48"/>
      <c r="BM141" s="48"/>
      <c r="BN141" s="48"/>
      <c r="BO141" s="48"/>
      <c r="BP141" s="48"/>
      <c r="BQ141" s="48"/>
      <c r="BR141" s="48"/>
      <c r="BS141" s="48"/>
      <c r="BT141" s="48"/>
      <c r="BU141" s="48"/>
      <c r="BV141" s="48"/>
      <c r="BW141" s="48"/>
      <c r="BX141" s="48"/>
    </row>
    <row r="142" spans="1:76" ht="11.25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48"/>
      <c r="V142" s="48"/>
      <c r="W142" s="48"/>
      <c r="X142" s="48"/>
      <c r="Y142" s="48"/>
      <c r="Z142" s="48"/>
      <c r="AA142" s="48"/>
      <c r="AB142" s="48"/>
      <c r="AC142" s="48"/>
      <c r="AD142" s="48"/>
      <c r="AE142" s="48"/>
      <c r="AF142" s="48"/>
      <c r="AG142" s="48"/>
      <c r="AH142" s="48"/>
      <c r="AI142" s="48"/>
      <c r="AJ142" s="48"/>
      <c r="AK142" s="48"/>
      <c r="AL142" s="48"/>
      <c r="AM142" s="48"/>
      <c r="AN142" s="48"/>
      <c r="AO142" s="48"/>
      <c r="AP142" s="48"/>
      <c r="AQ142" s="48"/>
      <c r="AR142" s="48"/>
      <c r="AS142" s="48"/>
      <c r="AT142" s="48"/>
      <c r="AU142" s="48"/>
      <c r="AV142" s="48"/>
      <c r="AW142" s="48"/>
      <c r="AX142" s="48"/>
      <c r="AY142" s="48"/>
      <c r="AZ142" s="48"/>
      <c r="BA142" s="48"/>
      <c r="BB142" s="48"/>
      <c r="BC142" s="48"/>
      <c r="BD142" s="48"/>
      <c r="BE142" s="48"/>
      <c r="BF142" s="48"/>
      <c r="BG142" s="48"/>
      <c r="BH142" s="48"/>
      <c r="BI142" s="48"/>
      <c r="BJ142" s="48"/>
      <c r="BK142" s="48"/>
      <c r="BL142" s="48"/>
      <c r="BM142" s="48"/>
      <c r="BN142" s="48"/>
      <c r="BO142" s="48"/>
      <c r="BP142" s="48"/>
      <c r="BQ142" s="48"/>
      <c r="BR142" s="48"/>
      <c r="BS142" s="48"/>
      <c r="BT142" s="48"/>
      <c r="BU142" s="48"/>
      <c r="BV142" s="48"/>
      <c r="BW142" s="48"/>
      <c r="BX142" s="48"/>
    </row>
    <row r="143" spans="1:76" ht="11.25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48"/>
      <c r="V143" s="48"/>
      <c r="W143" s="48"/>
      <c r="X143" s="48"/>
      <c r="Y143" s="48"/>
      <c r="Z143" s="48"/>
      <c r="AA143" s="48"/>
      <c r="AB143" s="48"/>
      <c r="AC143" s="48"/>
      <c r="AD143" s="48"/>
      <c r="AE143" s="48"/>
      <c r="AF143" s="48"/>
      <c r="AG143" s="48"/>
      <c r="AH143" s="48"/>
      <c r="AI143" s="48"/>
      <c r="AJ143" s="48"/>
      <c r="AK143" s="48"/>
      <c r="AL143" s="48"/>
      <c r="AM143" s="48"/>
      <c r="AN143" s="48"/>
      <c r="AO143" s="48"/>
      <c r="AP143" s="48"/>
      <c r="AQ143" s="48"/>
      <c r="AR143" s="48"/>
      <c r="AS143" s="48"/>
      <c r="AT143" s="48"/>
      <c r="AU143" s="48"/>
      <c r="AV143" s="48"/>
      <c r="AW143" s="48"/>
      <c r="AX143" s="48"/>
      <c r="AY143" s="48"/>
      <c r="AZ143" s="48"/>
      <c r="BA143" s="48"/>
      <c r="BB143" s="48"/>
      <c r="BC143" s="48"/>
      <c r="BD143" s="48"/>
      <c r="BE143" s="48"/>
      <c r="BF143" s="48"/>
      <c r="BG143" s="48"/>
      <c r="BH143" s="48"/>
      <c r="BI143" s="48"/>
      <c r="BJ143" s="48"/>
      <c r="BK143" s="48"/>
      <c r="BL143" s="48"/>
      <c r="BM143" s="48"/>
      <c r="BN143" s="48"/>
      <c r="BO143" s="48"/>
      <c r="BP143" s="48"/>
      <c r="BQ143" s="48"/>
      <c r="BR143" s="48"/>
      <c r="BS143" s="48"/>
      <c r="BT143" s="48"/>
      <c r="BU143" s="48"/>
      <c r="BV143" s="48"/>
      <c r="BW143" s="48"/>
      <c r="BX143" s="48"/>
    </row>
    <row r="144" spans="1:76" ht="11.25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48"/>
      <c r="V144" s="48"/>
      <c r="W144" s="48"/>
      <c r="X144" s="48"/>
      <c r="Y144" s="48"/>
      <c r="Z144" s="48"/>
      <c r="AA144" s="48"/>
      <c r="AB144" s="48"/>
      <c r="AC144" s="48"/>
      <c r="AD144" s="48"/>
      <c r="AE144" s="48"/>
      <c r="AF144" s="48"/>
      <c r="AG144" s="48"/>
      <c r="AH144" s="48"/>
      <c r="AI144" s="48"/>
      <c r="AJ144" s="48"/>
      <c r="AK144" s="48"/>
      <c r="AL144" s="48"/>
      <c r="AM144" s="48"/>
      <c r="AN144" s="48"/>
      <c r="AO144" s="48"/>
      <c r="AP144" s="48"/>
      <c r="AQ144" s="48"/>
      <c r="AR144" s="48"/>
      <c r="AS144" s="48"/>
      <c r="AT144" s="48"/>
      <c r="AU144" s="48"/>
      <c r="AV144" s="48"/>
      <c r="AW144" s="48"/>
      <c r="AX144" s="48"/>
      <c r="AY144" s="48"/>
      <c r="AZ144" s="48"/>
      <c r="BA144" s="48"/>
      <c r="BB144" s="48"/>
      <c r="BC144" s="48"/>
      <c r="BD144" s="48"/>
      <c r="BE144" s="48"/>
      <c r="BF144" s="48"/>
      <c r="BG144" s="48"/>
      <c r="BH144" s="48"/>
      <c r="BI144" s="48"/>
      <c r="BJ144" s="48"/>
      <c r="BK144" s="48"/>
      <c r="BL144" s="48"/>
      <c r="BM144" s="48"/>
      <c r="BN144" s="48"/>
      <c r="BO144" s="48"/>
      <c r="BP144" s="48"/>
      <c r="BQ144" s="48"/>
      <c r="BR144" s="48"/>
      <c r="BS144" s="48"/>
      <c r="BT144" s="48"/>
      <c r="BU144" s="48"/>
      <c r="BV144" s="48"/>
      <c r="BW144" s="48"/>
      <c r="BX144" s="48"/>
    </row>
    <row r="145" spans="1:76" ht="11.25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48"/>
      <c r="V145" s="48"/>
      <c r="W145" s="48"/>
      <c r="X145" s="48"/>
      <c r="Y145" s="48"/>
      <c r="Z145" s="48"/>
      <c r="AA145" s="48"/>
      <c r="AB145" s="48"/>
      <c r="AC145" s="48"/>
      <c r="AD145" s="48"/>
      <c r="AE145" s="48"/>
      <c r="AF145" s="48"/>
      <c r="AG145" s="48"/>
      <c r="AH145" s="48"/>
      <c r="AI145" s="48"/>
      <c r="AJ145" s="48"/>
      <c r="AK145" s="48"/>
      <c r="AL145" s="48"/>
      <c r="AM145" s="48"/>
      <c r="AN145" s="48"/>
      <c r="AO145" s="48"/>
      <c r="AP145" s="48"/>
      <c r="AQ145" s="48"/>
      <c r="AR145" s="48"/>
      <c r="AS145" s="48"/>
      <c r="AT145" s="48"/>
      <c r="AU145" s="48"/>
      <c r="AV145" s="48"/>
      <c r="AW145" s="48"/>
      <c r="AX145" s="48"/>
      <c r="AY145" s="48"/>
      <c r="AZ145" s="48"/>
      <c r="BA145" s="48"/>
      <c r="BB145" s="48"/>
      <c r="BC145" s="48"/>
      <c r="BD145" s="48"/>
      <c r="BE145" s="48"/>
      <c r="BF145" s="48"/>
      <c r="BG145" s="48"/>
      <c r="BH145" s="48"/>
      <c r="BI145" s="48"/>
      <c r="BJ145" s="48"/>
      <c r="BK145" s="48"/>
      <c r="BL145" s="48"/>
      <c r="BM145" s="48"/>
      <c r="BN145" s="48"/>
      <c r="BO145" s="48"/>
      <c r="BP145" s="48"/>
      <c r="BQ145" s="48"/>
      <c r="BR145" s="48"/>
      <c r="BS145" s="48"/>
      <c r="BT145" s="48"/>
      <c r="BU145" s="48"/>
      <c r="BV145" s="48"/>
      <c r="BW145" s="48"/>
      <c r="BX145" s="48"/>
    </row>
    <row r="146" spans="1:76" ht="11.25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48"/>
      <c r="V146" s="48"/>
      <c r="W146" s="48"/>
      <c r="X146" s="48"/>
      <c r="Y146" s="48"/>
      <c r="Z146" s="48"/>
      <c r="AA146" s="48"/>
      <c r="AB146" s="48"/>
      <c r="AC146" s="48"/>
      <c r="AD146" s="48"/>
      <c r="AE146" s="48"/>
      <c r="AF146" s="48"/>
      <c r="AG146" s="48"/>
      <c r="AH146" s="48"/>
      <c r="AI146" s="48"/>
      <c r="AJ146" s="48"/>
      <c r="AK146" s="48"/>
      <c r="AL146" s="48"/>
      <c r="AM146" s="48"/>
      <c r="AN146" s="48"/>
      <c r="AO146" s="48"/>
      <c r="AP146" s="48"/>
      <c r="AQ146" s="48"/>
      <c r="AR146" s="48"/>
      <c r="AS146" s="48"/>
      <c r="AT146" s="48"/>
      <c r="AU146" s="48"/>
      <c r="AV146" s="48"/>
      <c r="AW146" s="48"/>
      <c r="AX146" s="48"/>
      <c r="AY146" s="48"/>
      <c r="AZ146" s="48"/>
      <c r="BA146" s="48"/>
      <c r="BB146" s="48"/>
      <c r="BC146" s="48"/>
      <c r="BD146" s="48"/>
      <c r="BE146" s="48"/>
      <c r="BF146" s="48"/>
      <c r="BG146" s="48"/>
      <c r="BH146" s="48"/>
      <c r="BI146" s="48"/>
      <c r="BJ146" s="48"/>
      <c r="BK146" s="48"/>
      <c r="BL146" s="48"/>
      <c r="BM146" s="48"/>
      <c r="BN146" s="48"/>
      <c r="BO146" s="48"/>
      <c r="BP146" s="48"/>
      <c r="BQ146" s="48"/>
      <c r="BR146" s="48"/>
      <c r="BS146" s="48"/>
      <c r="BT146" s="48"/>
      <c r="BU146" s="48"/>
      <c r="BV146" s="48"/>
      <c r="BW146" s="48"/>
      <c r="BX146" s="48"/>
    </row>
    <row r="147" spans="1:76" ht="11.25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48"/>
      <c r="V147" s="48"/>
      <c r="W147" s="48"/>
      <c r="X147" s="48"/>
      <c r="Y147" s="48"/>
      <c r="Z147" s="48"/>
      <c r="AA147" s="48"/>
      <c r="AB147" s="48"/>
      <c r="AC147" s="48"/>
      <c r="AD147" s="48"/>
      <c r="AE147" s="48"/>
      <c r="AF147" s="48"/>
      <c r="AG147" s="48"/>
      <c r="AH147" s="48"/>
      <c r="AI147" s="48"/>
      <c r="AJ147" s="48"/>
      <c r="AK147" s="48"/>
      <c r="AL147" s="48"/>
      <c r="AM147" s="48"/>
      <c r="AN147" s="48"/>
      <c r="AO147" s="48"/>
      <c r="AP147" s="48"/>
      <c r="AQ147" s="48"/>
      <c r="AR147" s="48"/>
      <c r="AS147" s="48"/>
      <c r="AT147" s="48"/>
      <c r="AU147" s="48"/>
      <c r="AV147" s="48"/>
      <c r="AW147" s="48"/>
      <c r="AX147" s="48"/>
      <c r="AY147" s="48"/>
      <c r="AZ147" s="48"/>
      <c r="BA147" s="48"/>
      <c r="BB147" s="48"/>
      <c r="BC147" s="48"/>
      <c r="BD147" s="48"/>
      <c r="BE147" s="48"/>
      <c r="BF147" s="48"/>
      <c r="BG147" s="48"/>
      <c r="BH147" s="48"/>
      <c r="BI147" s="48"/>
      <c r="BJ147" s="48"/>
      <c r="BK147" s="48"/>
      <c r="BL147" s="48"/>
      <c r="BM147" s="48"/>
      <c r="BN147" s="48"/>
      <c r="BO147" s="48"/>
      <c r="BP147" s="48"/>
      <c r="BQ147" s="48"/>
      <c r="BR147" s="48"/>
      <c r="BS147" s="48"/>
      <c r="BT147" s="48"/>
      <c r="BU147" s="48"/>
      <c r="BV147" s="48"/>
      <c r="BW147" s="48"/>
      <c r="BX147" s="48"/>
    </row>
    <row r="148" spans="1:76" ht="11.25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48"/>
      <c r="V148" s="48"/>
      <c r="W148" s="48"/>
      <c r="X148" s="48"/>
      <c r="Y148" s="48"/>
      <c r="Z148" s="48"/>
      <c r="AA148" s="48"/>
      <c r="AB148" s="48"/>
      <c r="AC148" s="48"/>
      <c r="AD148" s="48"/>
      <c r="AE148" s="48"/>
      <c r="AF148" s="48"/>
      <c r="AG148" s="48"/>
      <c r="AH148" s="48"/>
      <c r="AI148" s="48"/>
      <c r="AJ148" s="48"/>
      <c r="AK148" s="48"/>
      <c r="AL148" s="48"/>
      <c r="AM148" s="48"/>
      <c r="AN148" s="48"/>
      <c r="AO148" s="48"/>
      <c r="AP148" s="48"/>
      <c r="AQ148" s="48"/>
      <c r="AR148" s="48"/>
      <c r="AS148" s="48"/>
      <c r="AT148" s="48"/>
      <c r="AU148" s="48"/>
      <c r="AV148" s="48"/>
      <c r="AW148" s="48"/>
      <c r="AX148" s="48"/>
      <c r="AY148" s="48"/>
      <c r="AZ148" s="48"/>
      <c r="BA148" s="48"/>
      <c r="BB148" s="48"/>
      <c r="BC148" s="48"/>
      <c r="BD148" s="48"/>
      <c r="BE148" s="48"/>
      <c r="BF148" s="48"/>
      <c r="BG148" s="48"/>
      <c r="BH148" s="48"/>
      <c r="BI148" s="48"/>
      <c r="BJ148" s="48"/>
      <c r="BK148" s="48"/>
      <c r="BL148" s="48"/>
      <c r="BM148" s="48"/>
      <c r="BN148" s="48"/>
      <c r="BO148" s="48"/>
      <c r="BP148" s="48"/>
      <c r="BQ148" s="48"/>
      <c r="BR148" s="48"/>
      <c r="BS148" s="48"/>
      <c r="BT148" s="48"/>
      <c r="BU148" s="48"/>
      <c r="BV148" s="48"/>
      <c r="BW148" s="48"/>
      <c r="BX148" s="48"/>
    </row>
    <row r="149" spans="1:76" ht="11.25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48"/>
      <c r="V149" s="48"/>
      <c r="W149" s="48"/>
      <c r="X149" s="48"/>
      <c r="Y149" s="48"/>
      <c r="Z149" s="48"/>
      <c r="AA149" s="48"/>
      <c r="AB149" s="48"/>
      <c r="AC149" s="48"/>
      <c r="AD149" s="48"/>
      <c r="AE149" s="48"/>
      <c r="AF149" s="48"/>
      <c r="AG149" s="48"/>
      <c r="AH149" s="48"/>
      <c r="AI149" s="48"/>
      <c r="AJ149" s="48"/>
      <c r="AK149" s="48"/>
      <c r="AL149" s="48"/>
      <c r="AM149" s="48"/>
      <c r="AN149" s="48"/>
      <c r="AO149" s="48"/>
      <c r="AP149" s="48"/>
      <c r="AQ149" s="48"/>
      <c r="AR149" s="48"/>
      <c r="AS149" s="48"/>
      <c r="AT149" s="48"/>
      <c r="AU149" s="48"/>
      <c r="AV149" s="48"/>
      <c r="AW149" s="48"/>
      <c r="AX149" s="48"/>
      <c r="AY149" s="48"/>
      <c r="AZ149" s="48"/>
      <c r="BA149" s="48"/>
      <c r="BB149" s="48"/>
      <c r="BC149" s="48"/>
      <c r="BD149" s="48"/>
      <c r="BE149" s="48"/>
      <c r="BF149" s="48"/>
      <c r="BG149" s="48"/>
      <c r="BH149" s="48"/>
      <c r="BI149" s="48"/>
      <c r="BJ149" s="48"/>
      <c r="BK149" s="48"/>
      <c r="BL149" s="48"/>
      <c r="BM149" s="48"/>
      <c r="BN149" s="48"/>
      <c r="BO149" s="48"/>
      <c r="BP149" s="48"/>
      <c r="BQ149" s="48"/>
      <c r="BR149" s="48"/>
      <c r="BS149" s="48"/>
      <c r="BT149" s="48"/>
      <c r="BU149" s="48"/>
      <c r="BV149" s="48"/>
      <c r="BW149" s="48"/>
      <c r="BX149" s="48"/>
    </row>
    <row r="150" spans="1:76" ht="11.25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48"/>
      <c r="V150" s="48"/>
      <c r="W150" s="48"/>
      <c r="X150" s="48"/>
      <c r="Y150" s="48"/>
      <c r="Z150" s="48"/>
      <c r="AA150" s="48"/>
      <c r="AB150" s="48"/>
      <c r="AC150" s="48"/>
      <c r="AD150" s="48"/>
      <c r="AE150" s="48"/>
      <c r="AF150" s="48"/>
      <c r="AG150" s="48"/>
      <c r="AH150" s="48"/>
      <c r="AI150" s="48"/>
      <c r="AJ150" s="48"/>
      <c r="AK150" s="48"/>
      <c r="AL150" s="48"/>
      <c r="AM150" s="48"/>
      <c r="AN150" s="48"/>
      <c r="AO150" s="48"/>
      <c r="AP150" s="48"/>
      <c r="AQ150" s="48"/>
      <c r="AR150" s="48"/>
      <c r="AS150" s="48"/>
      <c r="AT150" s="48"/>
      <c r="AU150" s="48"/>
      <c r="AV150" s="48"/>
      <c r="AW150" s="48"/>
      <c r="AX150" s="48"/>
      <c r="AY150" s="48"/>
      <c r="AZ150" s="48"/>
      <c r="BA150" s="48"/>
      <c r="BB150" s="48"/>
      <c r="BC150" s="48"/>
      <c r="BD150" s="48"/>
      <c r="BE150" s="48"/>
      <c r="BF150" s="48"/>
      <c r="BG150" s="48"/>
      <c r="BH150" s="48"/>
      <c r="BI150" s="48"/>
      <c r="BJ150" s="48"/>
      <c r="BK150" s="48"/>
      <c r="BL150" s="48"/>
      <c r="BM150" s="48"/>
      <c r="BN150" s="48"/>
      <c r="BO150" s="48"/>
      <c r="BP150" s="48"/>
      <c r="BQ150" s="48"/>
      <c r="BR150" s="48"/>
      <c r="BS150" s="48"/>
      <c r="BT150" s="48"/>
      <c r="BU150" s="48"/>
      <c r="BV150" s="48"/>
      <c r="BW150" s="48"/>
      <c r="BX150" s="48"/>
    </row>
    <row r="151" spans="1:76" ht="11.25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48"/>
      <c r="V151" s="48"/>
      <c r="W151" s="48"/>
      <c r="X151" s="48"/>
      <c r="Y151" s="48"/>
      <c r="Z151" s="48"/>
      <c r="AA151" s="48"/>
      <c r="AB151" s="48"/>
      <c r="AC151" s="48"/>
      <c r="AD151" s="48"/>
      <c r="AE151" s="48"/>
      <c r="AF151" s="48"/>
      <c r="AG151" s="48"/>
      <c r="AH151" s="48"/>
      <c r="AI151" s="48"/>
      <c r="AJ151" s="48"/>
      <c r="AK151" s="48"/>
      <c r="AL151" s="48"/>
      <c r="AM151" s="48"/>
      <c r="AN151" s="48"/>
      <c r="AO151" s="48"/>
      <c r="AP151" s="48"/>
      <c r="AQ151" s="48"/>
      <c r="AR151" s="48"/>
      <c r="AS151" s="48"/>
      <c r="AT151" s="48"/>
      <c r="AU151" s="48"/>
      <c r="AV151" s="48"/>
      <c r="AW151" s="48"/>
      <c r="AX151" s="48"/>
      <c r="AY151" s="48"/>
      <c r="AZ151" s="48"/>
      <c r="BA151" s="48"/>
      <c r="BB151" s="48"/>
      <c r="BC151" s="48"/>
      <c r="BD151" s="48"/>
      <c r="BE151" s="48"/>
      <c r="BF151" s="48"/>
      <c r="BG151" s="48"/>
      <c r="BH151" s="48"/>
      <c r="BI151" s="48"/>
      <c r="BJ151" s="48"/>
      <c r="BK151" s="48"/>
      <c r="BL151" s="48"/>
      <c r="BM151" s="48"/>
      <c r="BN151" s="48"/>
      <c r="BO151" s="48"/>
      <c r="BP151" s="48"/>
      <c r="BQ151" s="48"/>
      <c r="BR151" s="48"/>
      <c r="BS151" s="48"/>
      <c r="BT151" s="48"/>
      <c r="BU151" s="48"/>
      <c r="BV151" s="48"/>
      <c r="BW151" s="48"/>
      <c r="BX151" s="48"/>
    </row>
    <row r="152" spans="1:76" ht="11.25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48"/>
      <c r="V152" s="48"/>
      <c r="W152" s="48"/>
      <c r="X152" s="48"/>
      <c r="Y152" s="48"/>
      <c r="Z152" s="48"/>
      <c r="AA152" s="48"/>
      <c r="AB152" s="48"/>
      <c r="AC152" s="48"/>
      <c r="AD152" s="48"/>
      <c r="AE152" s="48"/>
      <c r="AF152" s="48"/>
      <c r="AG152" s="48"/>
      <c r="AH152" s="48"/>
      <c r="AI152" s="48"/>
      <c r="AJ152" s="48"/>
      <c r="AK152" s="48"/>
      <c r="AL152" s="48"/>
      <c r="AM152" s="48"/>
      <c r="AN152" s="48"/>
      <c r="AO152" s="48"/>
      <c r="AP152" s="48"/>
      <c r="AQ152" s="48"/>
      <c r="AR152" s="48"/>
      <c r="AS152" s="48"/>
      <c r="AT152" s="48"/>
      <c r="AU152" s="48"/>
      <c r="AV152" s="48"/>
      <c r="AW152" s="48"/>
      <c r="AX152" s="48"/>
      <c r="AY152" s="48"/>
      <c r="AZ152" s="48"/>
      <c r="BA152" s="48"/>
      <c r="BB152" s="48"/>
      <c r="BC152" s="48"/>
      <c r="BD152" s="48"/>
      <c r="BE152" s="48"/>
      <c r="BF152" s="48"/>
      <c r="BG152" s="48"/>
      <c r="BH152" s="48"/>
      <c r="BI152" s="48"/>
      <c r="BJ152" s="48"/>
      <c r="BK152" s="48"/>
      <c r="BL152" s="48"/>
      <c r="BM152" s="48"/>
      <c r="BN152" s="48"/>
      <c r="BO152" s="48"/>
      <c r="BP152" s="48"/>
      <c r="BQ152" s="48"/>
      <c r="BR152" s="48"/>
      <c r="BS152" s="48"/>
      <c r="BT152" s="48"/>
      <c r="BU152" s="48"/>
      <c r="BV152" s="48"/>
      <c r="BW152" s="48"/>
      <c r="BX152" s="48"/>
    </row>
    <row r="153" spans="1:76" ht="11.25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48"/>
      <c r="V153" s="48"/>
      <c r="W153" s="48"/>
      <c r="X153" s="48"/>
      <c r="Y153" s="48"/>
      <c r="Z153" s="48"/>
      <c r="AA153" s="48"/>
      <c r="AB153" s="48"/>
      <c r="AC153" s="48"/>
      <c r="AD153" s="48"/>
      <c r="AE153" s="48"/>
      <c r="AF153" s="48"/>
      <c r="AG153" s="48"/>
      <c r="AH153" s="48"/>
      <c r="AI153" s="48"/>
      <c r="AJ153" s="48"/>
      <c r="AK153" s="48"/>
      <c r="AL153" s="48"/>
      <c r="AM153" s="48"/>
      <c r="AN153" s="48"/>
      <c r="AO153" s="48"/>
      <c r="AP153" s="48"/>
      <c r="AQ153" s="48"/>
      <c r="AR153" s="48"/>
      <c r="AS153" s="48"/>
      <c r="AT153" s="48"/>
      <c r="AU153" s="48"/>
      <c r="AV153" s="48"/>
      <c r="AW153" s="48"/>
      <c r="AX153" s="48"/>
      <c r="AY153" s="48"/>
      <c r="AZ153" s="48"/>
      <c r="BA153" s="48"/>
      <c r="BB153" s="48"/>
      <c r="BC153" s="48"/>
      <c r="BD153" s="48"/>
      <c r="BE153" s="48"/>
      <c r="BF153" s="48"/>
      <c r="BG153" s="48"/>
      <c r="BH153" s="48"/>
      <c r="BI153" s="48"/>
      <c r="BJ153" s="48"/>
      <c r="BK153" s="48"/>
      <c r="BL153" s="48"/>
      <c r="BM153" s="48"/>
      <c r="BN153" s="48"/>
      <c r="BO153" s="48"/>
      <c r="BP153" s="48"/>
      <c r="BQ153" s="48"/>
      <c r="BR153" s="48"/>
      <c r="BS153" s="48"/>
      <c r="BT153" s="48"/>
      <c r="BU153" s="48"/>
      <c r="BV153" s="48"/>
      <c r="BW153" s="48"/>
      <c r="BX153" s="48"/>
    </row>
  </sheetData>
  <sheetProtection/>
  <printOptions/>
  <pageMargins left="0.1968503937007874" right="0.2362204724409449" top="0.984251968503937" bottom="0.984251968503937" header="0.5118110236220472" footer="0.5118110236220472"/>
  <pageSetup fitToHeight="0" horizontalDpi="600" verticalDpi="600" orientation="landscape" paperSize="9" scale="85" r:id="rId1"/>
  <headerFooter alignWithMargins="0">
    <oddHeader>&amp;C&amp;F</oddHeader>
    <oddFooter>&amp;RComune di Bologna Settore Programmazione, Controlli e Statistica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Bologna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talessi</dc:creator>
  <cp:keywords/>
  <dc:description/>
  <cp:lastModifiedBy>Claudia Sofritti</cp:lastModifiedBy>
  <cp:lastPrinted>2018-01-19T10:29:22Z</cp:lastPrinted>
  <dcterms:created xsi:type="dcterms:W3CDTF">2004-05-04T10:23:05Z</dcterms:created>
  <dcterms:modified xsi:type="dcterms:W3CDTF">2018-01-19T10:29:24Z</dcterms:modified>
  <cp:category/>
  <cp:version/>
  <cp:contentType/>
  <cp:contentStatus/>
</cp:coreProperties>
</file>