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consuntivo" sheetId="1" r:id="rId1"/>
  </sheets>
  <definedNames>
    <definedName name="_xlnm.Print_Area" localSheetId="0">'consuntivo'!$B$1:$C$21</definedName>
  </definedNames>
  <calcPr fullCalcOnLoad="1"/>
</workbook>
</file>

<file path=xl/sharedStrings.xml><?xml version="1.0" encoding="utf-8"?>
<sst xmlns="http://schemas.openxmlformats.org/spreadsheetml/2006/main" count="20" uniqueCount="20">
  <si>
    <t>Consuntivo 2003</t>
  </si>
  <si>
    <t>Titolo IV e V - Entrate non ordinarie (1)</t>
  </si>
  <si>
    <t>(in euro)</t>
  </si>
  <si>
    <t>Descrizione</t>
  </si>
  <si>
    <t>Importo
accertato
Anno 2003</t>
  </si>
  <si>
    <t>Alienazione di beni patrimoniali</t>
  </si>
  <si>
    <t>Vendita di beni immobili e diritti di superficie</t>
  </si>
  <si>
    <t>Vendita di titoli (2)</t>
  </si>
  <si>
    <t>Trasferimenti di capitali</t>
  </si>
  <si>
    <t>Trasferimenti di capitale dallo Stato</t>
  </si>
  <si>
    <t>Trasferimenti di capitale dalla Regione</t>
  </si>
  <si>
    <t>Trasferimenti di capitale da altri enti del settore pubblico</t>
  </si>
  <si>
    <t>Altri trasferimenti</t>
  </si>
  <si>
    <t>Proventi concessioni edilizie</t>
  </si>
  <si>
    <t>Accensioni di prestiti</t>
  </si>
  <si>
    <t>Assunzione di mutui e prestiti</t>
  </si>
  <si>
    <t>TOTALE</t>
  </si>
  <si>
    <t>(1) escluse partite compensative</t>
  </si>
  <si>
    <t>(2) vendita azioni Hera S.p.a.</t>
  </si>
  <si>
    <r>
      <t xml:space="preserve">Vendite varie </t>
    </r>
    <r>
      <rPr>
        <sz val="9"/>
        <rFont val="Arial"/>
        <family val="2"/>
      </rPr>
      <t>(beni mobili ed oggetti fuori uso)</t>
    </r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</si>
</sst>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\ \ "/>
    <numFmt numFmtId="165" formatCode="&quot;L.&quot;#,##0;\ \-&quot;L.&quot;#,##0"/>
    <numFmt numFmtId="166" formatCode="0.0"/>
    <numFmt numFmtId="167" formatCode="#,##0.0\ \ \ "/>
    <numFmt numFmtId="168" formatCode="#,##0.00\ \ \ "/>
    <numFmt numFmtId="169" formatCode="0.0%"/>
    <numFmt numFmtId="170" formatCode="#,##0\ \ "/>
    <numFmt numFmtId="171" formatCode="#,##0.0"/>
    <numFmt numFmtId="172" formatCode="#,##0\ "/>
    <numFmt numFmtId="173" formatCode="#,##0.0\ "/>
    <numFmt numFmtId="174" formatCode="#,##0.0\ \ "/>
    <numFmt numFmtId="175" formatCode="#,##0.0\ \ \ \ "/>
    <numFmt numFmtId="176" formatCode="dd/mm/yy"/>
    <numFmt numFmtId="177" formatCode="#,##0\ \ \ \ \ "/>
  </numFmts>
  <fonts count="15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7.5"/>
      <color indexed="12"/>
      <name val="MS Sans Serif"/>
      <family val="0"/>
    </font>
    <font>
      <sz val="10"/>
      <name val="MS Sans Serif"/>
      <family val="0"/>
    </font>
    <font>
      <b/>
      <sz val="14"/>
      <name val="Arial"/>
      <family val="2"/>
    </font>
    <font>
      <sz val="9"/>
      <name val="Arial"/>
      <family val="0"/>
    </font>
    <font>
      <b/>
      <sz val="12"/>
      <name val="Arial"/>
      <family val="0"/>
    </font>
    <font>
      <b/>
      <i/>
      <sz val="12"/>
      <name val="Arial"/>
      <family val="2"/>
    </font>
    <font>
      <b/>
      <sz val="8"/>
      <name val="Arial"/>
      <family val="0"/>
    </font>
    <font>
      <b/>
      <i/>
      <sz val="10"/>
      <name val="Arial"/>
      <family val="2"/>
    </font>
    <font>
      <i/>
      <sz val="10"/>
      <name val="MS Sans Serif"/>
      <family val="0"/>
    </font>
    <font>
      <i/>
      <sz val="10"/>
      <name val="Arial"/>
      <family val="0"/>
    </font>
    <font>
      <b/>
      <sz val="9"/>
      <name val="Arial"/>
      <family val="0"/>
    </font>
    <font>
      <b/>
      <i/>
      <sz val="11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38" applyFont="1" applyAlignment="1">
      <alignment horizontal="centerContinuous"/>
      <protection/>
    </xf>
    <xf numFmtId="0" fontId="5" fillId="0" borderId="0" xfId="38" applyFont="1" applyAlignment="1">
      <alignment horizontal="centerContinuous"/>
      <protection/>
    </xf>
    <xf numFmtId="0" fontId="3" fillId="0" borderId="0" xfId="38">
      <alignment/>
      <protection/>
    </xf>
    <xf numFmtId="0" fontId="5" fillId="0" borderId="0" xfId="38" applyFont="1">
      <alignment/>
      <protection/>
    </xf>
    <xf numFmtId="0" fontId="6" fillId="0" borderId="0" xfId="38" applyFont="1" applyAlignment="1">
      <alignment horizontal="centerContinuous"/>
      <protection/>
    </xf>
    <xf numFmtId="0" fontId="4" fillId="0" borderId="0" xfId="38" applyFont="1" applyAlignment="1">
      <alignment horizontal="centerContinuous"/>
      <protection/>
    </xf>
    <xf numFmtId="0" fontId="5" fillId="0" borderId="0" xfId="38" applyFont="1" applyAlignment="1">
      <alignment horizontal="right"/>
      <protection/>
    </xf>
    <xf numFmtId="0" fontId="7" fillId="0" borderId="1" xfId="38" applyFont="1" applyBorder="1" applyAlignment="1">
      <alignment horizontal="center"/>
      <protection/>
    </xf>
    <xf numFmtId="0" fontId="8" fillId="0" borderId="1" xfId="38" applyFont="1" applyBorder="1" applyAlignment="1">
      <alignment horizontal="center" wrapText="1"/>
      <protection/>
    </xf>
    <xf numFmtId="0" fontId="9" fillId="0" borderId="2" xfId="38" applyFont="1" applyBorder="1" applyAlignment="1">
      <alignment horizontal="left"/>
      <protection/>
    </xf>
    <xf numFmtId="4" fontId="9" fillId="0" borderId="3" xfId="38" applyNumberFormat="1" applyFont="1" applyBorder="1" applyAlignment="1">
      <alignment horizontal="right"/>
      <protection/>
    </xf>
    <xf numFmtId="0" fontId="10" fillId="0" borderId="0" xfId="38" applyFont="1">
      <alignment/>
      <protection/>
    </xf>
    <xf numFmtId="0" fontId="11" fillId="0" borderId="0" xfId="38" applyFont="1">
      <alignment/>
      <protection/>
    </xf>
    <xf numFmtId="0" fontId="5" fillId="0" borderId="2" xfId="38" applyFont="1" applyBorder="1" applyAlignment="1">
      <alignment horizontal="left"/>
      <protection/>
    </xf>
    <xf numFmtId="4" fontId="12" fillId="0" borderId="3" xfId="38" applyNumberFormat="1" applyFont="1" applyBorder="1">
      <alignment/>
      <protection/>
    </xf>
    <xf numFmtId="0" fontId="5" fillId="0" borderId="2" xfId="38" applyFont="1" applyBorder="1" applyAlignment="1">
      <alignment horizontal="left"/>
      <protection/>
    </xf>
    <xf numFmtId="0" fontId="5" fillId="0" borderId="2" xfId="38" applyFont="1" applyBorder="1" applyAlignment="1">
      <alignment horizontal="left" wrapText="1"/>
      <protection/>
    </xf>
    <xf numFmtId="0" fontId="5" fillId="0" borderId="2" xfId="38" applyFont="1" applyBorder="1">
      <alignment/>
      <protection/>
    </xf>
    <xf numFmtId="0" fontId="13" fillId="0" borderId="4" xfId="38" applyFont="1" applyBorder="1" applyAlignment="1">
      <alignment horizontal="center" wrapText="1"/>
      <protection/>
    </xf>
    <xf numFmtId="4" fontId="9" fillId="0" borderId="5" xfId="38" applyNumberFormat="1" applyFont="1" applyBorder="1" applyAlignment="1">
      <alignment horizontal="right"/>
      <protection/>
    </xf>
    <xf numFmtId="0" fontId="14" fillId="0" borderId="0" xfId="38" applyFont="1">
      <alignment/>
      <protection/>
    </xf>
  </cellXfs>
  <cellStyles count="55">
    <cellStyle name="Normal" xfId="0"/>
    <cellStyle name="Hyperlink" xfId="15"/>
    <cellStyle name="Collegamento ipertestuale_consuntivo2002_stampa" xfId="16"/>
    <cellStyle name="Collegamento ipertestuale_consuntivo2003_provvisorio" xfId="17"/>
    <cellStyle name="Comma" xfId="18"/>
    <cellStyle name="Comma [0]" xfId="19"/>
    <cellStyle name="Migliaia (0)_CON2003TEE" xfId="20"/>
    <cellStyle name="Migliaia (0)_consuntivo2002_stampa" xfId="21"/>
    <cellStyle name="Migliaia (0)_consuntivo2003_provvisorio" xfId="22"/>
    <cellStyle name="Migliaia (0)_FINANZIATI_2002" xfId="23"/>
    <cellStyle name="Migliaia (0)_TAB01" xfId="24"/>
    <cellStyle name="Migliaia (0)_TAB03" xfId="25"/>
    <cellStyle name="Migliaia (0)_TAB04" xfId="26"/>
    <cellStyle name="Migliaia (0)_TAB05" xfId="27"/>
    <cellStyle name="Migliaia (0)_ULTI2002" xfId="28"/>
    <cellStyle name="Migliaia_CON2003TEE" xfId="29"/>
    <cellStyle name="Migliaia_consuntivo2002_stampa" xfId="30"/>
    <cellStyle name="Migliaia_consuntivo2003_provvisorio" xfId="31"/>
    <cellStyle name="Migliaia_FINANZIATI_2002" xfId="32"/>
    <cellStyle name="Migliaia_TAB01" xfId="33"/>
    <cellStyle name="Migliaia_TAB03" xfId="34"/>
    <cellStyle name="Migliaia_TAB04" xfId="35"/>
    <cellStyle name="Migliaia_TAB05" xfId="36"/>
    <cellStyle name="Migliaia_ULTI2002" xfId="37"/>
    <cellStyle name="Normale_CON2003TEE" xfId="38"/>
    <cellStyle name="Normale_consuntivo2002_stampa" xfId="39"/>
    <cellStyle name="Normale_consuntivo2003_NOVEMBRE" xfId="40"/>
    <cellStyle name="Normale_consuntivo2003_provvisorio" xfId="41"/>
    <cellStyle name="Normale_FINANZIATI_2002" xfId="42"/>
    <cellStyle name="Normale_TAB01" xfId="43"/>
    <cellStyle name="Normale_TAB03" xfId="44"/>
    <cellStyle name="Normale_TAB04" xfId="45"/>
    <cellStyle name="Normale_TAB05" xfId="46"/>
    <cellStyle name="Normale_ULTI2002" xfId="47"/>
    <cellStyle name="Percent" xfId="48"/>
    <cellStyle name="Currency" xfId="49"/>
    <cellStyle name="Currency [0]" xfId="50"/>
    <cellStyle name="Valuta (0)_CON2003TEE" xfId="51"/>
    <cellStyle name="Valuta (0)_consuntivo2002_stampa" xfId="52"/>
    <cellStyle name="Valuta (0)_consuntivo2003_provvisorio" xfId="53"/>
    <cellStyle name="Valuta (0)_FINANZIATI_2002" xfId="54"/>
    <cellStyle name="Valuta (0)_TAB01" xfId="55"/>
    <cellStyle name="Valuta (0)_TAB03" xfId="56"/>
    <cellStyle name="Valuta (0)_TAB04" xfId="57"/>
    <cellStyle name="Valuta (0)_TAB05" xfId="58"/>
    <cellStyle name="Valuta (0)_ULTI2002" xfId="59"/>
    <cellStyle name="Valuta_CON2003TEE" xfId="60"/>
    <cellStyle name="Valuta_consuntivo2002_stampa" xfId="61"/>
    <cellStyle name="Valuta_consuntivo2003_provvisorio" xfId="62"/>
    <cellStyle name="Valuta_FINANZIATI_2002" xfId="63"/>
    <cellStyle name="Valuta_TAB01" xfId="64"/>
    <cellStyle name="Valuta_TAB03" xfId="65"/>
    <cellStyle name="Valuta_TAB04" xfId="66"/>
    <cellStyle name="Valuta_TAB05" xfId="67"/>
    <cellStyle name="Valuta_ULTI2002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00390625" style="4" customWidth="1"/>
    <col min="2" max="2" width="67.28125" style="4" customWidth="1"/>
    <col min="3" max="3" width="14.28125" style="4" customWidth="1"/>
    <col min="4" max="4" width="0.85546875" style="4" customWidth="1"/>
    <col min="5" max="5" width="12.7109375" style="4" customWidth="1"/>
    <col min="6" max="6" width="0.85546875" style="4" customWidth="1"/>
    <col min="7" max="7" width="12.7109375" style="4" customWidth="1"/>
    <col min="8" max="8" width="0.85546875" style="4" customWidth="1"/>
    <col min="9" max="9" width="12.7109375" style="4" customWidth="1"/>
    <col min="10" max="10" width="0.85546875" style="4" customWidth="1"/>
    <col min="11" max="11" width="12.7109375" style="4" customWidth="1"/>
    <col min="12" max="12" width="0.85546875" style="4" customWidth="1"/>
    <col min="13" max="16384" width="9.140625" style="4" customWidth="1"/>
  </cols>
  <sheetData>
    <row r="1" spans="2:13" ht="21.75" customHeight="1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21.75" customHeight="1">
      <c r="B2" s="5" t="s">
        <v>1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8" customHeight="1">
      <c r="B3" s="6"/>
      <c r="C3" s="7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33.75">
      <c r="B4" s="8" t="s">
        <v>3</v>
      </c>
      <c r="C4" s="9" t="s">
        <v>4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s="13" customFormat="1" ht="24.75" customHeight="1">
      <c r="B5" s="10" t="s">
        <v>5</v>
      </c>
      <c r="C5" s="11">
        <f>SUM(C6:C8)</f>
        <v>177880718.49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5.75" customHeight="1">
      <c r="B6" s="14" t="s">
        <v>6</v>
      </c>
      <c r="C6" s="15">
        <v>15808786.08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15.75" customHeight="1">
      <c r="B7" s="16" t="s">
        <v>7</v>
      </c>
      <c r="C7" s="15">
        <v>162040721.91</v>
      </c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ht="15.75" customHeight="1">
      <c r="B8" s="17" t="s">
        <v>19</v>
      </c>
      <c r="C8" s="15">
        <v>31210.5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15.75" customHeight="1">
      <c r="B9" s="10" t="s">
        <v>8</v>
      </c>
      <c r="C9" s="15">
        <f>SUM(C10:C13)</f>
        <v>9665026.61</v>
      </c>
      <c r="D9" s="3"/>
      <c r="E9" s="3"/>
      <c r="F9" s="3"/>
      <c r="G9" s="3"/>
      <c r="H9" s="3"/>
      <c r="I9" s="3"/>
      <c r="J9" s="3"/>
      <c r="K9" s="3"/>
      <c r="L9" s="3"/>
      <c r="M9" s="3"/>
    </row>
    <row r="10" spans="2:13" ht="15.75" customHeight="1">
      <c r="B10" s="18" t="s">
        <v>9</v>
      </c>
      <c r="C10" s="15">
        <v>121857.61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5.75" customHeight="1">
      <c r="B11" s="18" t="s">
        <v>10</v>
      </c>
      <c r="C11" s="15">
        <v>7796999.89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.75" customHeight="1">
      <c r="B12" s="18" t="s">
        <v>11</v>
      </c>
      <c r="C12" s="15">
        <v>932061.57</v>
      </c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15.75" customHeight="1">
      <c r="B13" s="18" t="s">
        <v>12</v>
      </c>
      <c r="C13" s="15">
        <v>814107.54</v>
      </c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 ht="15.75" customHeight="1">
      <c r="B14" s="10" t="s">
        <v>13</v>
      </c>
      <c r="C14" s="11">
        <v>22981600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2:13" s="13" customFormat="1" ht="15.75" customHeight="1">
      <c r="B15" s="10" t="s">
        <v>14</v>
      </c>
      <c r="C15" s="11">
        <f>SUM(C16:C16)</f>
        <v>24552673.15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2:13" ht="15.75" customHeight="1">
      <c r="B16" s="18" t="s">
        <v>15</v>
      </c>
      <c r="C16" s="15">
        <v>24552673.15</v>
      </c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2.75">
      <c r="B17" s="18"/>
      <c r="C17" s="15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s="13" customFormat="1" ht="24.75" customHeight="1">
      <c r="B18" s="19" t="s">
        <v>16</v>
      </c>
      <c r="C18" s="20">
        <f>C5+C9+C14+C15</f>
        <v>235080018.25000003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="21" customFormat="1" ht="22.5" customHeight="1">
      <c r="B19" s="21" t="s">
        <v>17</v>
      </c>
    </row>
    <row r="20" s="21" customFormat="1" ht="11.25">
      <c r="B20" s="21" t="s">
        <v>18</v>
      </c>
    </row>
  </sheetData>
  <printOptions horizontalCentered="1"/>
  <pageMargins left="0.984251968503937" right="0.4724409448818898" top="0.7874015748031497" bottom="0.5511811023622047" header="0.5" footer="0.5"/>
  <pageSetup horizontalDpi="360" verticalDpi="36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cp:lastPrinted>2004-05-11T06:44:26Z</cp:lastPrinted>
  <dcterms:created xsi:type="dcterms:W3CDTF">2004-05-11T06:42:55Z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