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835" activeTab="0"/>
  </bookViews>
  <sheets>
    <sheet name="C90_02_euro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<sst xmlns="http://schemas.openxmlformats.org/spreadsheetml/2006/main" count="25" uniqueCount="25">
  <si>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Piano poliennale dei Lavori Pubblici e degli Investimenti</t>
  </si>
  <si>
    <t>Consuntivi dal 1990 al 2002</t>
  </si>
  <si>
    <t>(dati in migliaia di euro)</t>
  </si>
  <si>
    <t>Cons. 1990</t>
  </si>
  <si>
    <t xml:space="preserve">Cons. 1991 </t>
  </si>
  <si>
    <t xml:space="preserve">Cons. 1992 </t>
  </si>
  <si>
    <t xml:space="preserve">Cons. 1993 </t>
  </si>
  <si>
    <t xml:space="preserve">Cons. 1994
(*) </t>
  </si>
  <si>
    <t xml:space="preserve">Cons. 1995
(*) </t>
  </si>
  <si>
    <t>Cons. 1996
(*)</t>
  </si>
  <si>
    <t xml:space="preserve">Cons. 1997
(*) </t>
  </si>
  <si>
    <t xml:space="preserve">Cons. 1998
(*) </t>
  </si>
  <si>
    <t>Cons. 1999
(*)</t>
  </si>
  <si>
    <t>Cons. 2000
(*)</t>
  </si>
  <si>
    <t xml:space="preserve">Cons. 2001
(*) </t>
  </si>
  <si>
    <t xml:space="preserve">Cons. 2002
(*) </t>
  </si>
  <si>
    <t>Totale
1990-2002</t>
  </si>
  <si>
    <t>Finanziamenti  del  Comune</t>
  </si>
  <si>
    <t xml:space="preserve">di cui Mutuo / BOC </t>
  </si>
  <si>
    <t xml:space="preserve">di cui Altri finanz.Comune </t>
  </si>
  <si>
    <t>Finanziamenti  di  altri  Enti</t>
  </si>
  <si>
    <t xml:space="preserve">T O T A L E </t>
  </si>
  <si>
    <t>(§)</t>
  </si>
  <si>
    <t>(*) Compreso utilizzo residui.</t>
  </si>
  <si>
    <t xml:space="preserve">(§) Dal 2001 sono compresi gli interventi finanziati con risorse (comunali e non) a carico della contabilità speciale istituita ai sensi del DPR 367/94.
Si tratta degli interventi compresi nei PRU "Manifattura Tabacchi" e "Pilastro" per complessivi 9.867 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</si>
</sst>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\ \ "/>
    <numFmt numFmtId="165" formatCode="&quot;L.&quot;#,##0;\ \-&quot;L.&quot;#,##0"/>
    <numFmt numFmtId="166" formatCode="0.0"/>
    <numFmt numFmtId="167" formatCode="#,##0.0\ \ \ "/>
    <numFmt numFmtId="168" formatCode="#,##0.00\ \ \ "/>
    <numFmt numFmtId="169" formatCode="0.0%"/>
    <numFmt numFmtId="170" formatCode="#,##0\ \ "/>
    <numFmt numFmtId="171" formatCode="#,##0.0"/>
    <numFmt numFmtId="172" formatCode="#,##0\ "/>
    <numFmt numFmtId="173" formatCode="#,##0.0\ "/>
    <numFmt numFmtId="174" formatCode="#,##0.0\ \ "/>
    <numFmt numFmtId="175" formatCode="#,##0.0\ \ \ \ "/>
    <numFmt numFmtId="176" formatCode="dd/mm/yy"/>
  </numFmts>
  <fonts count="15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7.5"/>
      <color indexed="12"/>
      <name val="MS Sans Serif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35" applyFont="1" applyAlignment="1">
      <alignment horizontal="center"/>
      <protection/>
    </xf>
    <xf numFmtId="165" fontId="5" fillId="0" borderId="0" xfId="35" applyNumberFormat="1" applyFont="1" applyBorder="1" applyAlignment="1" applyProtection="1">
      <alignment/>
      <protection locked="0"/>
    </xf>
    <xf numFmtId="165" fontId="6" fillId="0" borderId="0" xfId="35" applyNumberFormat="1" applyFont="1" applyBorder="1" applyAlignment="1" applyProtection="1">
      <alignment horizontal="center"/>
      <protection locked="0"/>
    </xf>
    <xf numFmtId="165" fontId="7" fillId="0" borderId="0" xfId="35" applyNumberFormat="1" applyFont="1" applyBorder="1" applyAlignment="1" applyProtection="1">
      <alignment horizontal="center"/>
      <protection locked="0"/>
    </xf>
    <xf numFmtId="0" fontId="8" fillId="0" borderId="0" xfId="35" applyFont="1" applyAlignment="1">
      <alignment horizontal="centerContinuous"/>
      <protection/>
    </xf>
    <xf numFmtId="165" fontId="6" fillId="0" borderId="0" xfId="35" applyNumberFormat="1" applyFont="1" applyBorder="1" applyAlignment="1" applyProtection="1">
      <alignment horizontal="centerContinuous"/>
      <protection locked="0"/>
    </xf>
    <xf numFmtId="0" fontId="3" fillId="0" borderId="0" xfId="35" applyAlignment="1">
      <alignment/>
      <protection/>
    </xf>
    <xf numFmtId="165" fontId="9" fillId="0" borderId="0" xfId="35" applyNumberFormat="1" applyFont="1" applyBorder="1" applyAlignment="1" applyProtection="1">
      <alignment horizontal="centerContinuous"/>
      <protection locked="0"/>
    </xf>
    <xf numFmtId="0" fontId="9" fillId="0" borderId="1" xfId="35" applyFont="1" applyBorder="1" applyAlignment="1">
      <alignment horizontal="left" vertical="center" wrapText="1"/>
      <protection/>
    </xf>
    <xf numFmtId="0" fontId="10" fillId="0" borderId="1" xfId="35" applyFont="1" applyBorder="1" applyAlignment="1">
      <alignment horizontal="center" vertical="center"/>
      <protection/>
    </xf>
    <xf numFmtId="0" fontId="10" fillId="0" borderId="1" xfId="35" applyFont="1" applyBorder="1" applyAlignment="1">
      <alignment horizontal="center" vertical="center" wrapText="1"/>
      <protection/>
    </xf>
    <xf numFmtId="0" fontId="10" fillId="0" borderId="1" xfId="35" applyFont="1" applyBorder="1" applyAlignment="1" quotePrefix="1">
      <alignment horizontal="center" vertical="center" wrapText="1"/>
      <protection/>
    </xf>
    <xf numFmtId="0" fontId="10" fillId="0" borderId="2" xfId="35" applyFont="1" applyBorder="1" applyAlignment="1" quotePrefix="1">
      <alignment horizontal="center" vertical="center" wrapText="1"/>
      <protection/>
    </xf>
    <xf numFmtId="0" fontId="10" fillId="0" borderId="3" xfId="35" applyFont="1" applyBorder="1" applyAlignment="1" quotePrefix="1">
      <alignment horizontal="center" vertical="center" wrapText="1"/>
      <protection/>
    </xf>
    <xf numFmtId="0" fontId="9" fillId="0" borderId="0" xfId="35" applyFont="1" applyAlignment="1">
      <alignment vertical="center"/>
      <protection/>
    </xf>
    <xf numFmtId="0" fontId="11" fillId="0" borderId="1" xfId="35" applyFont="1" applyBorder="1" applyAlignment="1">
      <alignment horizontal="left" vertical="center" wrapText="1"/>
      <protection/>
    </xf>
    <xf numFmtId="164" fontId="11" fillId="0" borderId="1" xfId="35" applyNumberFormat="1" applyFont="1" applyBorder="1" applyAlignment="1">
      <alignment vertical="center"/>
      <protection/>
    </xf>
    <xf numFmtId="164" fontId="11" fillId="0" borderId="2" xfId="35" applyNumberFormat="1" applyFont="1" applyBorder="1" applyAlignment="1">
      <alignment vertical="center"/>
      <protection/>
    </xf>
    <xf numFmtId="164" fontId="11" fillId="0" borderId="3" xfId="35" applyNumberFormat="1" applyFont="1" applyBorder="1" applyAlignment="1">
      <alignment vertical="center"/>
      <protection/>
    </xf>
    <xf numFmtId="0" fontId="9" fillId="0" borderId="0" xfId="35" applyFont="1" applyAlignment="1">
      <alignment/>
      <protection/>
    </xf>
    <xf numFmtId="0" fontId="9" fillId="0" borderId="1" xfId="35" applyFont="1" applyBorder="1" applyAlignment="1">
      <alignment horizontal="left" wrapText="1"/>
      <protection/>
    </xf>
    <xf numFmtId="164" fontId="9" fillId="0" borderId="1" xfId="35" applyNumberFormat="1" applyFont="1" applyBorder="1" applyAlignment="1">
      <alignment/>
      <protection/>
    </xf>
    <xf numFmtId="164" fontId="9" fillId="0" borderId="2" xfId="35" applyNumberFormat="1" applyFont="1" applyBorder="1" applyAlignment="1">
      <alignment/>
      <protection/>
    </xf>
    <xf numFmtId="164" fontId="9" fillId="0" borderId="3" xfId="35" applyNumberFormat="1" applyFont="1" applyBorder="1" applyAlignment="1">
      <alignment/>
      <protection/>
    </xf>
    <xf numFmtId="164" fontId="11" fillId="0" borderId="3" xfId="35" applyNumberFormat="1" applyFont="1" applyBorder="1" applyAlignment="1">
      <alignment horizontal="right" vertical="center"/>
      <protection/>
    </xf>
    <xf numFmtId="0" fontId="0" fillId="0" borderId="0" xfId="35" applyFont="1" applyAlignment="1">
      <alignment/>
      <protection/>
    </xf>
    <xf numFmtId="0" fontId="0" fillId="0" borderId="0" xfId="35" applyFont="1" applyAlignment="1">
      <alignment horizontal="left" wrapText="1"/>
      <protection/>
    </xf>
    <xf numFmtId="0" fontId="0" fillId="0" borderId="0" xfId="35" applyFont="1" applyAlignment="1">
      <alignment horizontal="left" vertical="center" wrapText="1"/>
      <protection/>
    </xf>
  </cellXfs>
  <cellStyles count="43">
    <cellStyle name="Normal" xfId="0"/>
    <cellStyle name="Hyperlink" xfId="15"/>
    <cellStyle name="Collegamento ipertestuale_consuntivo2002_stampa" xfId="16"/>
    <cellStyle name="Comma" xfId="17"/>
    <cellStyle name="Comma [0]" xfId="18"/>
    <cellStyle name="Migliaia (0)_consuntivo2002_stampa" xfId="19"/>
    <cellStyle name="Migliaia (0)_FINANZIATI_2002" xfId="20"/>
    <cellStyle name="Migliaia (0)_TAB01" xfId="21"/>
    <cellStyle name="Migliaia (0)_TAB03" xfId="22"/>
    <cellStyle name="Migliaia (0)_TAB04" xfId="23"/>
    <cellStyle name="Migliaia (0)_TAB05" xfId="24"/>
    <cellStyle name="Migliaia (0)_ULTI2002" xfId="25"/>
    <cellStyle name="Migliaia_consuntivo2002_stampa" xfId="26"/>
    <cellStyle name="Migliaia_FINANZIATI_2002" xfId="27"/>
    <cellStyle name="Migliaia_TAB01" xfId="28"/>
    <cellStyle name="Migliaia_TAB03" xfId="29"/>
    <cellStyle name="Migliaia_TAB04" xfId="30"/>
    <cellStyle name="Migliaia_TAB05" xfId="31"/>
    <cellStyle name="Migliaia_ULTI2002" xfId="32"/>
    <cellStyle name="Normale_consuntivo2002_stampa" xfId="33"/>
    <cellStyle name="Normale_FINANZIATI_2002" xfId="34"/>
    <cellStyle name="Normale_TAB01" xfId="35"/>
    <cellStyle name="Normale_TAB03" xfId="36"/>
    <cellStyle name="Normale_TAB04" xfId="37"/>
    <cellStyle name="Normale_TAB05" xfId="38"/>
    <cellStyle name="Normale_ULTI2002" xfId="39"/>
    <cellStyle name="Percent" xfId="40"/>
    <cellStyle name="Currency" xfId="41"/>
    <cellStyle name="Currency [0]" xfId="42"/>
    <cellStyle name="Valuta (0)_consuntivo2002_stampa" xfId="43"/>
    <cellStyle name="Valuta (0)_FINANZIATI_2002" xfId="44"/>
    <cellStyle name="Valuta (0)_TAB01" xfId="45"/>
    <cellStyle name="Valuta (0)_TAB03" xfId="46"/>
    <cellStyle name="Valuta (0)_TAB04" xfId="47"/>
    <cellStyle name="Valuta (0)_TAB05" xfId="48"/>
    <cellStyle name="Valuta (0)_ULTI2002" xfId="49"/>
    <cellStyle name="Valuta_consuntivo2002_stampa" xfId="50"/>
    <cellStyle name="Valuta_FINANZIATI_2002" xfId="51"/>
    <cellStyle name="Valuta_TAB01" xfId="52"/>
    <cellStyle name="Valuta_TAB03" xfId="53"/>
    <cellStyle name="Valuta_TAB04" xfId="54"/>
    <cellStyle name="Valuta_TAB05" xfId="55"/>
    <cellStyle name="Valuta_ULTI2002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Piano poliennale investimenti. 
Consuntivi dal 1990 al 1993 e pre-chiusura 1994 per mezzo di finanziamento.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'C90_02_euro'!#REF!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'C90_02_euro'!#REF!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'C90_02_euro'!#REF!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'C90_02_euro'!#REF!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'C90_02_euro'!#REF!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'C90_02_euro'!#REF!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'C90_02_euro'!#REF!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'C90_02_euro'!#REF!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'C90_02_euro'!#REF!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'C90_02_euro'!#REF!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'C90_02_euro'!#REF!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'C90_02_euro'!#REF!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'C90_02_euro'!#REF!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'C90_02_euro'!#REF!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'C90_02_euro'!#REF!</c:f>
              <c:numCache>
                <c:ptCount val="1"/>
                <c:pt idx="0">
                  <c:v>0</c:v>
                </c:pt>
              </c:numCache>
            </c:numRef>
          </c:val>
        </c:ser>
        <c:gapWidth val="200"/>
        <c:axId val="23753972"/>
        <c:axId val="12459157"/>
      </c:barChart>
      <c:catAx>
        <c:axId val="237539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2459157"/>
        <c:crosses val="autoZero"/>
        <c:auto val="0"/>
        <c:lblOffset val="100"/>
        <c:noMultiLvlLbl val="0"/>
      </c:catAx>
      <c:valAx>
        <c:axId val="12459157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7539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Piano poliennale investimenti.
Consuntivi dal 1990 al 1993 e pre-chiusura 1994.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'C90_02_euro'!#REF!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'C90_02_euro'!$O$16:$O$16</c:f>
              <c:numCache>
                <c:ptCount val="1"/>
              </c:numCache>
            </c:numRef>
          </c:cat>
          <c:val>
            <c:numRef>
              <c:f>'C90_02_euro'!$O$17:$O$17</c:f>
              <c:numCache>
                <c:ptCount val="1"/>
              </c:numCache>
            </c:numRef>
          </c:val>
        </c:ser>
        <c:ser>
          <c:idx val="1"/>
          <c:order val="1"/>
          <c:tx>
            <c:strRef>
              <c:f>'C90_02_euro'!#REF!</c:f>
              <c:strCache>
                <c:ptCount val="1"/>
                <c:pt idx="0">
                  <c:v>#RIF!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'C90_02_euro'!$O$16:$O$16</c:f>
              <c:numCache>
                <c:ptCount val="1"/>
              </c:numCache>
            </c:numRef>
          </c:cat>
          <c:val>
            <c:numRef>
              <c:f>'C90_02_euro'!$O$18:$O$18</c:f>
              <c:numCache>
                <c:ptCount val="1"/>
              </c:numCache>
            </c:numRef>
          </c:val>
        </c:ser>
        <c:ser>
          <c:idx val="2"/>
          <c:order val="2"/>
          <c:tx>
            <c:strRef>
              <c:f>'C90_02_euro'!#REF!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'C90_02_euro'!$O$16:$O$16</c:f>
              <c:numCache>
                <c:ptCount val="1"/>
              </c:numCache>
            </c:numRef>
          </c:cat>
          <c:val>
            <c:numRef>
              <c:f>'C90_02_euro'!$O$19:$O$19</c:f>
              <c:numCache>
                <c:ptCount val="1"/>
              </c:numCache>
            </c:numRef>
          </c:val>
        </c:ser>
        <c:overlap val="100"/>
        <c:gapWidth val="50"/>
        <c:axId val="45023550"/>
        <c:axId val="2558767"/>
      </c:barChart>
      <c:catAx>
        <c:axId val="45023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558767"/>
        <c:crosses val="autoZero"/>
        <c:auto val="0"/>
        <c:lblOffset val="100"/>
        <c:noMultiLvlLbl val="0"/>
      </c:catAx>
      <c:valAx>
        <c:axId val="2558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0235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Piano poliennale investimenti
Consuntivi dal 1990 al 1993 e pre-chiusura 1994 per mezzo di finanziamento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'C90_02_euro'!#REF!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'C90_02_euro'!#REF!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'C90_02_euro'!#REF!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'C90_02_euro'!#REF!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'C90_02_euro'!#REF!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'C90_02_euro'!#REF!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'C90_02_euro'!#REF!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'C90_02_euro'!#REF!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'C90_02_euro'!$O$11:$O$12</c:f>
              <c:numCache>
                <c:ptCount val="2"/>
              </c:numCache>
            </c:numRef>
          </c:val>
        </c:ser>
        <c:ser>
          <c:idx val="3"/>
          <c:order val="3"/>
          <c:tx>
            <c:strRef>
              <c:f>'C90_02_euro'!#REF!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'C90_02_euro'!#REF!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'C90_02_euro'!#REF!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'C90_02_euro'!#REF!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'C90_02_euro'!#REF!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'C90_02_euro'!#REF!</c:f>
              <c:numCache>
                <c:ptCount val="1"/>
                <c:pt idx="0">
                  <c:v>0</c:v>
                </c:pt>
              </c:numCache>
            </c:numRef>
          </c:val>
        </c:ser>
        <c:gapWidth val="200"/>
        <c:axId val="23028904"/>
        <c:axId val="5933545"/>
      </c:barChart>
      <c:catAx>
        <c:axId val="23028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933545"/>
        <c:crosses val="autoZero"/>
        <c:auto val="0"/>
        <c:lblOffset val="100"/>
        <c:noMultiLvlLbl val="0"/>
      </c:catAx>
      <c:valAx>
        <c:axId val="5933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0289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Piano poliennale investimenti
Consuntivi dal 1990 al 1993 e pre-chiusura 1994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'C90_02_euro'!#REF!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'C90_02_euro'!$O$16:$O$16</c:f>
              <c:numCache>
                <c:ptCount val="1"/>
              </c:numCache>
            </c:numRef>
          </c:cat>
          <c:val>
            <c:numRef>
              <c:f>'C90_02_euro'!$O$17:$O$17</c:f>
              <c:numCache>
                <c:ptCount val="1"/>
              </c:numCache>
            </c:numRef>
          </c:val>
        </c:ser>
        <c:ser>
          <c:idx val="1"/>
          <c:order val="1"/>
          <c:tx>
            <c:strRef>
              <c:f>'C90_02_euro'!#REF!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'C90_02_euro'!$O$16:$O$16</c:f>
              <c:numCache>
                <c:ptCount val="1"/>
              </c:numCache>
            </c:numRef>
          </c:cat>
          <c:val>
            <c:numRef>
              <c:f>'C90_02_euro'!$O$18:$O$18</c:f>
              <c:numCache>
                <c:ptCount val="1"/>
              </c:numCache>
            </c:numRef>
          </c:val>
        </c:ser>
        <c:ser>
          <c:idx val="2"/>
          <c:order val="2"/>
          <c:tx>
            <c:strRef>
              <c:f>'C90_02_euro'!#REF!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'C90_02_euro'!$O$16:$O$16</c:f>
              <c:numCache>
                <c:ptCount val="1"/>
              </c:numCache>
            </c:numRef>
          </c:cat>
          <c:val>
            <c:numRef>
              <c:f>'C90_02_euro'!$O$19:$O$19</c:f>
              <c:numCache>
                <c:ptCount val="1"/>
              </c:numCache>
            </c:numRef>
          </c:val>
        </c:ser>
        <c:overlap val="100"/>
        <c:gapWidth val="50"/>
        <c:axId val="53401906"/>
        <c:axId val="10855107"/>
      </c:barChart>
      <c:catAx>
        <c:axId val="534019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0855107"/>
        <c:crosses val="autoZero"/>
        <c:auto val="0"/>
        <c:lblOffset val="100"/>
        <c:noMultiLvlLbl val="0"/>
      </c:catAx>
      <c:valAx>
        <c:axId val="108551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4019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11553825" y="313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2" name="Chart 2"/>
        <xdr:cNvGraphicFramePr/>
      </xdr:nvGraphicFramePr>
      <xdr:xfrm>
        <a:off x="11553825" y="31337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3" name="Chart 3"/>
        <xdr:cNvGraphicFramePr/>
      </xdr:nvGraphicFramePr>
      <xdr:xfrm>
        <a:off x="11553825" y="31337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4" name="Chart 4"/>
        <xdr:cNvGraphicFramePr/>
      </xdr:nvGraphicFramePr>
      <xdr:xfrm>
        <a:off x="11553825" y="31337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showGridLines="0" tabSelected="1" zoomScale="80" zoomScaleNormal="80" workbookViewId="0" topLeftCell="A1">
      <selection activeCell="A1" sqref="A1:P1"/>
    </sheetView>
  </sheetViews>
  <sheetFormatPr defaultColWidth="9.140625" defaultRowHeight="12.75"/>
  <cols>
    <col min="1" max="1" width="20.8515625" style="28" customWidth="1"/>
    <col min="2" max="2" width="11.421875" style="26" bestFit="1" customWidth="1"/>
    <col min="3" max="3" width="11.57421875" style="26" bestFit="1" customWidth="1"/>
    <col min="4" max="5" width="12.00390625" style="26" bestFit="1" customWidth="1"/>
    <col min="6" max="11" width="11.421875" style="26" bestFit="1" customWidth="1"/>
    <col min="12" max="12" width="11.7109375" style="26" customWidth="1"/>
    <col min="13" max="13" width="10.8515625" style="26" customWidth="1"/>
    <col min="14" max="14" width="2.57421875" style="26" customWidth="1"/>
    <col min="15" max="15" width="11.7109375" style="26" bestFit="1" customWidth="1"/>
    <col min="16" max="16" width="10.57421875" style="26" bestFit="1" customWidth="1"/>
    <col min="17" max="16384" width="9.140625" style="26" customWidth="1"/>
  </cols>
  <sheetData>
    <row r="1" spans="1:16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" customFormat="1" ht="1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5" s="2" customFormat="1" ht="15">
      <c r="A4" s="5"/>
      <c r="B4" s="6"/>
      <c r="C4" s="6"/>
      <c r="D4" s="6"/>
      <c r="E4" s="6"/>
      <c r="F4" s="6"/>
      <c r="G4" s="6"/>
      <c r="H4" s="6"/>
      <c r="I4" s="6"/>
      <c r="J4" s="6"/>
      <c r="K4" s="7"/>
      <c r="L4" s="7"/>
      <c r="M4" s="7"/>
      <c r="N4" s="7"/>
      <c r="O4" s="8"/>
    </row>
    <row r="5" spans="1:16" s="15" customFormat="1" ht="37.5" customHeight="1">
      <c r="A5" s="9"/>
      <c r="B5" s="10" t="s">
        <v>3</v>
      </c>
      <c r="C5" s="10" t="s">
        <v>4</v>
      </c>
      <c r="D5" s="10" t="s">
        <v>5</v>
      </c>
      <c r="E5" s="10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2" t="s">
        <v>11</v>
      </c>
      <c r="K5" s="12" t="s">
        <v>12</v>
      </c>
      <c r="L5" s="12" t="s">
        <v>13</v>
      </c>
      <c r="M5" s="13" t="s">
        <v>14</v>
      </c>
      <c r="N5" s="14"/>
      <c r="O5" s="13" t="s">
        <v>15</v>
      </c>
      <c r="P5" s="12" t="s">
        <v>16</v>
      </c>
    </row>
    <row r="6" spans="1:16" s="20" customFormat="1" ht="39.75" customHeight="1">
      <c r="A6" s="16" t="s">
        <v>17</v>
      </c>
      <c r="B6" s="17">
        <v>26410.57290563816</v>
      </c>
      <c r="C6" s="17">
        <v>67544.81554741849</v>
      </c>
      <c r="D6" s="17">
        <v>71237.48237590832</v>
      </c>
      <c r="E6" s="17">
        <v>61628.80176834842</v>
      </c>
      <c r="F6" s="17">
        <v>47318.814008376925</v>
      </c>
      <c r="G6" s="17">
        <v>37477.211339327674</v>
      </c>
      <c r="H6" s="17">
        <v>52910.4928548188</v>
      </c>
      <c r="I6" s="17">
        <v>50031.24564239491</v>
      </c>
      <c r="J6" s="17">
        <v>68026.66983426898</v>
      </c>
      <c r="K6" s="17">
        <v>70780.41802021413</v>
      </c>
      <c r="L6" s="17">
        <v>69842.01583456853</v>
      </c>
      <c r="M6" s="18">
        <v>66055.35385044442</v>
      </c>
      <c r="N6" s="19"/>
      <c r="O6" s="18">
        <v>71698</v>
      </c>
      <c r="P6" s="17">
        <v>760961.8939817279</v>
      </c>
    </row>
    <row r="7" spans="1:16" s="20" customFormat="1" ht="22.5" customHeight="1">
      <c r="A7" s="21" t="s">
        <v>18</v>
      </c>
      <c r="B7" s="22">
        <v>19286.049982698692</v>
      </c>
      <c r="C7" s="22">
        <v>56529.82280363792</v>
      </c>
      <c r="D7" s="22">
        <v>49869.594632979904</v>
      </c>
      <c r="E7" s="22">
        <v>46787.37985921385</v>
      </c>
      <c r="F7" s="22">
        <v>24660.81693152298</v>
      </c>
      <c r="G7" s="22">
        <v>17464.506499610074</v>
      </c>
      <c r="H7" s="22">
        <v>22753.541603185506</v>
      </c>
      <c r="I7" s="22">
        <v>26453.955285161675</v>
      </c>
      <c r="J7" s="22">
        <v>40538.251380231064</v>
      </c>
      <c r="K7" s="22">
        <v>48659.53611841324</v>
      </c>
      <c r="L7" s="22">
        <v>35166.583172801315</v>
      </c>
      <c r="M7" s="23">
        <v>35681.490701193536</v>
      </c>
      <c r="N7" s="24"/>
      <c r="O7" s="22">
        <v>40375</v>
      </c>
      <c r="P7" s="22">
        <v>464226.52897064976</v>
      </c>
    </row>
    <row r="8" spans="1:16" s="20" customFormat="1" ht="22.5" customHeight="1">
      <c r="A8" s="21" t="s">
        <v>19</v>
      </c>
      <c r="B8" s="22">
        <v>7124.522922939466</v>
      </c>
      <c r="C8" s="22">
        <v>11014.992743780567</v>
      </c>
      <c r="D8" s="22">
        <v>21367.887742928415</v>
      </c>
      <c r="E8" s="22">
        <v>14841.421909134573</v>
      </c>
      <c r="F8" s="22">
        <v>22657.99707685395</v>
      </c>
      <c r="G8" s="22">
        <v>20012.7048397176</v>
      </c>
      <c r="H8" s="22">
        <v>30156.951251633294</v>
      </c>
      <c r="I8" s="22">
        <v>23577.290357233236</v>
      </c>
      <c r="J8" s="22">
        <v>27488.418454037917</v>
      </c>
      <c r="K8" s="22">
        <v>22120.881901800887</v>
      </c>
      <c r="L8" s="22">
        <v>34675.43266176721</v>
      </c>
      <c r="M8" s="23">
        <v>30373.86314925088</v>
      </c>
      <c r="N8" s="24"/>
      <c r="O8" s="22">
        <v>31323</v>
      </c>
      <c r="P8" s="22">
        <v>296735.365011078</v>
      </c>
    </row>
    <row r="9" spans="1:16" s="15" customFormat="1" ht="39.75" customHeight="1">
      <c r="A9" s="16" t="s">
        <v>20</v>
      </c>
      <c r="B9" s="17">
        <v>21386.480191295635</v>
      </c>
      <c r="C9" s="17">
        <v>519.0391835849339</v>
      </c>
      <c r="D9" s="17">
        <v>6686.051015612492</v>
      </c>
      <c r="E9" s="17">
        <v>3785.629070325936</v>
      </c>
      <c r="F9" s="17">
        <v>11210.213451636393</v>
      </c>
      <c r="G9" s="17">
        <v>4258.187132992816</v>
      </c>
      <c r="H9" s="17">
        <v>6933.433870276356</v>
      </c>
      <c r="I9" s="17">
        <v>7888.362676692816</v>
      </c>
      <c r="J9" s="17">
        <v>14136.458241877424</v>
      </c>
      <c r="K9" s="17">
        <v>3076.533747876071</v>
      </c>
      <c r="L9" s="17">
        <v>4742.107247439665</v>
      </c>
      <c r="M9" s="18">
        <v>7393.080510465999</v>
      </c>
      <c r="N9" s="19"/>
      <c r="O9" s="17">
        <v>4528</v>
      </c>
      <c r="P9" s="17">
        <v>96543.57634007654</v>
      </c>
    </row>
    <row r="10" spans="1:16" s="15" customFormat="1" ht="24" customHeight="1">
      <c r="A10" s="16" t="s">
        <v>21</v>
      </c>
      <c r="B10" s="17">
        <v>47797.0530969338</v>
      </c>
      <c r="C10" s="17">
        <v>68063.85473100342</v>
      </c>
      <c r="D10" s="17">
        <v>77923.53339152082</v>
      </c>
      <c r="E10" s="17">
        <v>65414.43083867436</v>
      </c>
      <c r="F10" s="17">
        <v>58529.02746001332</v>
      </c>
      <c r="G10" s="17">
        <v>41735.39847232049</v>
      </c>
      <c r="H10" s="17">
        <v>59843.92672509516</v>
      </c>
      <c r="I10" s="17">
        <v>57919.608319087725</v>
      </c>
      <c r="J10" s="17">
        <v>82163.1280761464</v>
      </c>
      <c r="K10" s="17">
        <v>73856.9517680902</v>
      </c>
      <c r="L10" s="17">
        <v>74584.1230820082</v>
      </c>
      <c r="M10" s="18">
        <v>73448.43436091041</v>
      </c>
      <c r="N10" s="25" t="s">
        <v>22</v>
      </c>
      <c r="O10" s="18">
        <v>76226</v>
      </c>
      <c r="P10" s="17">
        <v>857505.4703218044</v>
      </c>
    </row>
    <row r="11" ht="24.75" customHeight="1">
      <c r="A11" s="26" t="s">
        <v>23</v>
      </c>
    </row>
    <row r="12" spans="1:15" ht="30.75" customHeight="1">
      <c r="A12" s="27" t="s">
        <v>24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ht="12.75">
      <c r="A13" s="20"/>
    </row>
  </sheetData>
  <mergeCells count="4">
    <mergeCell ref="A12:O12"/>
    <mergeCell ref="A1:P1"/>
    <mergeCell ref="A2:P2"/>
    <mergeCell ref="A3:P3"/>
  </mergeCells>
  <printOptions horizontalCentered="1"/>
  <pageMargins left="0.5905511811023623" right="0.4330708661417323" top="1.1811023622047245" bottom="0.31496062992125984" header="0.5118110236220472" footer="0.5118110236220472"/>
  <pageSetup fitToHeight="1" fitToWidth="1" horizontalDpi="360" verticalDpi="36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2003-06-17T09:30:44Z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