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'Foglio1'!$A$1:$AQ$30</definedName>
  </definedNames>
  <calcPr fullCalcOnLoad="1"/>
</workbook>
</file>

<file path=xl/sharedStrings.xml><?xml version="1.0" encoding="utf-8"?>
<sst xmlns="http://schemas.openxmlformats.org/spreadsheetml/2006/main" count="82" uniqueCount="43">
  <si>
    <t>Imprese, unità locali dipendenti e addetti per comune e classe di addetti.</t>
  </si>
  <si>
    <t>Censimento 2001</t>
  </si>
  <si>
    <t>Fonte: Istat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</si>
  <si>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</si>
  <si>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</si>
  <si>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</si>
  <si>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</si>
  <si>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</si>
  <si>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</si>
  <si>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</si>
  <si>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</si>
  <si>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</si>
  <si>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</si>
  <si>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più</t>
  </si>
  <si>
    <t>COMUNI</t>
  </si>
  <si>
    <t>Imprese</t>
  </si>
  <si>
    <t>Unità Locali Dipendenti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</si>
  <si>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</si>
  <si>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</si>
  <si>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</si>
  <si>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</si>
  <si>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</si>
  <si>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</si>
  <si>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</si>
  <si>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</si>
  <si>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</si>
  <si>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</si>
  <si>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</si>
  <si>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</si>
  <si>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</si>
  <si>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</si>
  <si>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</si>
  <si>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</si>
  <si>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</si>
  <si>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</si>
  <si>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</si>
  <si>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</si>
  <si>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</si>
  <si>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</si>
  <si>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</si>
  <si>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</si>
  <si>
    <t xml:space="preserve">TOTALE  </t>
  </si>
  <si>
    <t>Addetti Imprese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</si>
</sst>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showGridLines="0" tabSelected="1" workbookViewId="0" topLeftCell="A1">
      <selection activeCell="AG8" sqref="AG8"/>
    </sheetView>
  </sheetViews>
  <sheetFormatPr defaultColWidth="9.140625" defaultRowHeight="12.75"/>
  <cols>
    <col min="1" max="1" width="17.00390625" style="6" customWidth="1"/>
    <col min="2" max="2" width="9.140625" style="6" customWidth="1"/>
    <col min="3" max="3" width="12.57421875" style="6" customWidth="1"/>
    <col min="4" max="5" width="9.140625" style="6" customWidth="1"/>
    <col min="6" max="6" width="12.140625" style="6" customWidth="1"/>
    <col min="7" max="8" width="9.140625" style="6" customWidth="1"/>
    <col min="9" max="9" width="12.421875" style="6" customWidth="1"/>
    <col min="10" max="11" width="9.140625" style="6" customWidth="1"/>
    <col min="12" max="12" width="12.140625" style="6" customWidth="1"/>
    <col min="13" max="14" width="9.140625" style="6" customWidth="1"/>
    <col min="15" max="15" width="12.57421875" style="6" customWidth="1"/>
    <col min="16" max="17" width="9.140625" style="6" customWidth="1"/>
    <col min="18" max="18" width="12.421875" style="6" customWidth="1"/>
    <col min="19" max="20" width="9.140625" style="6" customWidth="1"/>
    <col min="21" max="21" width="12.57421875" style="6" customWidth="1"/>
    <col min="22" max="23" width="9.140625" style="6" customWidth="1"/>
    <col min="24" max="24" width="12.7109375" style="6" customWidth="1"/>
    <col min="25" max="26" width="9.140625" style="6" customWidth="1"/>
    <col min="27" max="27" width="12.421875" style="6" customWidth="1"/>
    <col min="28" max="29" width="9.140625" style="6" customWidth="1"/>
    <col min="30" max="30" width="12.7109375" style="6" customWidth="1"/>
    <col min="31" max="32" width="9.140625" style="6" customWidth="1"/>
    <col min="33" max="33" width="13.00390625" style="6" customWidth="1"/>
    <col min="34" max="35" width="9.140625" style="6" customWidth="1"/>
    <col min="36" max="36" width="13.57421875" style="6" customWidth="1"/>
    <col min="37" max="38" width="9.140625" style="6" customWidth="1"/>
    <col min="39" max="39" width="12.8515625" style="6" customWidth="1"/>
    <col min="40" max="41" width="9.140625" style="6" customWidth="1"/>
    <col min="42" max="42" width="12.140625" style="6" customWidth="1"/>
    <col min="43" max="16384" width="9.140625" style="6" customWidth="1"/>
  </cols>
  <sheetData>
    <row r="1" spans="1:40" ht="12.75">
      <c r="A1" s="1" t="s">
        <v>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>
      <c r="A2" s="3" t="s">
        <v>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3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2"/>
      <c r="AP4" s="22"/>
      <c r="AQ4" s="22"/>
    </row>
    <row r="5" spans="1:43" s="8" customFormat="1" ht="11.25">
      <c r="A5" s="7"/>
      <c r="B5" s="23">
        <v>1</v>
      </c>
      <c r="C5" s="23"/>
      <c r="D5" s="23"/>
      <c r="E5" s="23">
        <v>2</v>
      </c>
      <c r="F5" s="23"/>
      <c r="G5" s="23"/>
      <c r="H5" s="23" t="s">
        <v>3</v>
      </c>
      <c r="I5" s="23"/>
      <c r="J5" s="23"/>
      <c r="K5" s="23" t="s">
        <v>4</v>
      </c>
      <c r="L5" s="23"/>
      <c r="M5" s="23"/>
      <c r="N5" s="23" t="s">
        <v>5</v>
      </c>
      <c r="O5" s="23"/>
      <c r="P5" s="23"/>
      <c r="Q5" s="23" t="s">
        <v>6</v>
      </c>
      <c r="R5" s="23"/>
      <c r="S5" s="23"/>
      <c r="T5" s="23" t="s">
        <v>7</v>
      </c>
      <c r="U5" s="23"/>
      <c r="V5" s="23"/>
      <c r="W5" s="23" t="s">
        <v>8</v>
      </c>
      <c r="X5" s="23"/>
      <c r="Y5" s="23"/>
      <c r="Z5" s="23" t="s">
        <v>9</v>
      </c>
      <c r="AA5" s="23"/>
      <c r="AB5" s="23"/>
      <c r="AC5" s="23" t="s">
        <v>10</v>
      </c>
      <c r="AD5" s="23"/>
      <c r="AE5" s="23"/>
      <c r="AF5" s="23" t="s">
        <v>11</v>
      </c>
      <c r="AG5" s="23"/>
      <c r="AH5" s="23"/>
      <c r="AI5" s="23" t="s">
        <v>12</v>
      </c>
      <c r="AJ5" s="23"/>
      <c r="AK5" s="23"/>
      <c r="AL5" s="23" t="s">
        <v>13</v>
      </c>
      <c r="AM5" s="23"/>
      <c r="AN5" s="23"/>
      <c r="AO5" s="23" t="s">
        <v>41</v>
      </c>
      <c r="AP5" s="23"/>
      <c r="AQ5" s="23"/>
    </row>
    <row r="6" spans="1:43" s="7" customFormat="1" ht="33.75" customHeight="1">
      <c r="A6" s="19" t="s">
        <v>14</v>
      </c>
      <c r="B6" s="20" t="s">
        <v>15</v>
      </c>
      <c r="C6" s="20" t="s">
        <v>16</v>
      </c>
      <c r="D6" s="20" t="s">
        <v>42</v>
      </c>
      <c r="E6" s="20" t="s">
        <v>15</v>
      </c>
      <c r="F6" s="20" t="s">
        <v>16</v>
      </c>
      <c r="G6" s="20" t="s">
        <v>42</v>
      </c>
      <c r="H6" s="20" t="s">
        <v>15</v>
      </c>
      <c r="I6" s="20" t="s">
        <v>16</v>
      </c>
      <c r="J6" s="20" t="s">
        <v>42</v>
      </c>
      <c r="K6" s="20" t="s">
        <v>15</v>
      </c>
      <c r="L6" s="20" t="s">
        <v>16</v>
      </c>
      <c r="M6" s="20" t="s">
        <v>42</v>
      </c>
      <c r="N6" s="20" t="s">
        <v>15</v>
      </c>
      <c r="O6" s="20" t="s">
        <v>16</v>
      </c>
      <c r="P6" s="20" t="s">
        <v>42</v>
      </c>
      <c r="Q6" s="20" t="s">
        <v>15</v>
      </c>
      <c r="R6" s="20" t="s">
        <v>16</v>
      </c>
      <c r="S6" s="20" t="s">
        <v>42</v>
      </c>
      <c r="T6" s="20" t="s">
        <v>15</v>
      </c>
      <c r="U6" s="20" t="s">
        <v>16</v>
      </c>
      <c r="V6" s="20" t="s">
        <v>42</v>
      </c>
      <c r="W6" s="20" t="s">
        <v>15</v>
      </c>
      <c r="X6" s="20" t="s">
        <v>16</v>
      </c>
      <c r="Y6" s="20" t="s">
        <v>42</v>
      </c>
      <c r="Z6" s="20" t="s">
        <v>15</v>
      </c>
      <c r="AA6" s="20" t="s">
        <v>16</v>
      </c>
      <c r="AB6" s="20" t="s">
        <v>42</v>
      </c>
      <c r="AC6" s="20" t="s">
        <v>15</v>
      </c>
      <c r="AD6" s="20" t="s">
        <v>16</v>
      </c>
      <c r="AE6" s="20" t="s">
        <v>42</v>
      </c>
      <c r="AF6" s="20" t="s">
        <v>15</v>
      </c>
      <c r="AG6" s="20" t="s">
        <v>16</v>
      </c>
      <c r="AH6" s="20" t="s">
        <v>42</v>
      </c>
      <c r="AI6" s="20" t="s">
        <v>15</v>
      </c>
      <c r="AJ6" s="20" t="s">
        <v>16</v>
      </c>
      <c r="AK6" s="20" t="s">
        <v>42</v>
      </c>
      <c r="AL6" s="20" t="s">
        <v>15</v>
      </c>
      <c r="AM6" s="20" t="s">
        <v>16</v>
      </c>
      <c r="AN6" s="20" t="s">
        <v>42</v>
      </c>
      <c r="AO6" s="21" t="s">
        <v>15</v>
      </c>
      <c r="AP6" s="21" t="s">
        <v>16</v>
      </c>
      <c r="AQ6" s="20" t="s">
        <v>42</v>
      </c>
    </row>
    <row r="7" spans="1:43" s="12" customFormat="1" ht="10.5">
      <c r="A7" s="9" t="s">
        <v>17</v>
      </c>
      <c r="B7" s="10">
        <v>14472</v>
      </c>
      <c r="C7" s="10">
        <v>14472</v>
      </c>
      <c r="D7" s="10">
        <v>14472</v>
      </c>
      <c r="E7" s="10">
        <v>3497</v>
      </c>
      <c r="F7" s="10">
        <v>3730</v>
      </c>
      <c r="G7" s="10">
        <v>6994</v>
      </c>
      <c r="H7" s="10">
        <v>3027</v>
      </c>
      <c r="I7" s="10">
        <v>3324</v>
      </c>
      <c r="J7" s="10">
        <v>11070</v>
      </c>
      <c r="K7" s="10">
        <v>1029</v>
      </c>
      <c r="L7" s="10">
        <v>1209</v>
      </c>
      <c r="M7" s="10">
        <v>7266</v>
      </c>
      <c r="N7" s="11">
        <v>517</v>
      </c>
      <c r="O7" s="11">
        <v>653</v>
      </c>
      <c r="P7" s="10">
        <v>6176</v>
      </c>
      <c r="Q7" s="11">
        <v>123</v>
      </c>
      <c r="R7" s="11">
        <v>168</v>
      </c>
      <c r="S7" s="10">
        <v>2116</v>
      </c>
      <c r="T7" s="11">
        <v>242</v>
      </c>
      <c r="U7" s="11">
        <v>377</v>
      </c>
      <c r="V7" s="10">
        <v>7004</v>
      </c>
      <c r="W7" s="11">
        <v>63</v>
      </c>
      <c r="X7" s="11">
        <v>109</v>
      </c>
      <c r="Y7" s="10">
        <v>4161</v>
      </c>
      <c r="Z7" s="11">
        <v>28</v>
      </c>
      <c r="AA7" s="11">
        <v>48</v>
      </c>
      <c r="AB7" s="10">
        <v>3867</v>
      </c>
      <c r="AC7" s="11">
        <v>8</v>
      </c>
      <c r="AD7" s="11">
        <v>20</v>
      </c>
      <c r="AE7" s="10">
        <v>1723</v>
      </c>
      <c r="AF7" s="11">
        <v>15</v>
      </c>
      <c r="AG7" s="11">
        <v>142</v>
      </c>
      <c r="AH7" s="10">
        <v>5184</v>
      </c>
      <c r="AI7" s="11">
        <v>7</v>
      </c>
      <c r="AJ7" s="11">
        <v>97</v>
      </c>
      <c r="AK7" s="10">
        <v>5616</v>
      </c>
      <c r="AL7" s="11">
        <v>3</v>
      </c>
      <c r="AM7" s="11">
        <v>100</v>
      </c>
      <c r="AN7" s="10">
        <v>6013</v>
      </c>
      <c r="AO7" s="10">
        <f aca="true" t="shared" si="0" ref="AO7:AQ8">+B7+E7+H7+K7+N7+Q7+T7+W7+Z7+AC7+AF7+AI7+AL7</f>
        <v>23031</v>
      </c>
      <c r="AP7" s="10">
        <f t="shared" si="0"/>
        <v>24449</v>
      </c>
      <c r="AQ7" s="10">
        <f t="shared" si="0"/>
        <v>81662</v>
      </c>
    </row>
    <row r="8" spans="1:43" s="12" customFormat="1" ht="10.5">
      <c r="A8" s="17" t="s">
        <v>40</v>
      </c>
      <c r="B8" s="13">
        <v>23855</v>
      </c>
      <c r="C8" s="13">
        <v>23855</v>
      </c>
      <c r="D8" s="13">
        <v>23855</v>
      </c>
      <c r="E8" s="13">
        <v>6760</v>
      </c>
      <c r="F8" s="13">
        <v>7140</v>
      </c>
      <c r="G8" s="13">
        <v>13520</v>
      </c>
      <c r="H8" s="13">
        <v>5158</v>
      </c>
      <c r="I8" s="13">
        <v>5718</v>
      </c>
      <c r="J8" s="13">
        <v>18734</v>
      </c>
      <c r="K8" s="13">
        <v>1557</v>
      </c>
      <c r="L8" s="13">
        <v>1838</v>
      </c>
      <c r="M8" s="13">
        <v>11038</v>
      </c>
      <c r="N8" s="14">
        <v>710</v>
      </c>
      <c r="O8" s="14">
        <v>954</v>
      </c>
      <c r="P8" s="13">
        <v>8470</v>
      </c>
      <c r="Q8" s="14">
        <v>218</v>
      </c>
      <c r="R8" s="14">
        <v>316</v>
      </c>
      <c r="S8" s="13">
        <v>3750</v>
      </c>
      <c r="T8" s="14">
        <v>374</v>
      </c>
      <c r="U8" s="14">
        <v>732</v>
      </c>
      <c r="V8" s="13">
        <v>11233</v>
      </c>
      <c r="W8" s="14">
        <v>104</v>
      </c>
      <c r="X8" s="14">
        <v>301</v>
      </c>
      <c r="Y8" s="13">
        <v>7117</v>
      </c>
      <c r="Z8" s="14">
        <v>47</v>
      </c>
      <c r="AA8" s="14">
        <v>200</v>
      </c>
      <c r="AB8" s="13">
        <v>6443</v>
      </c>
      <c r="AC8" s="14">
        <v>11</v>
      </c>
      <c r="AD8" s="14">
        <v>97</v>
      </c>
      <c r="AE8" s="13">
        <v>2458</v>
      </c>
      <c r="AF8" s="14">
        <v>26</v>
      </c>
      <c r="AG8" s="14">
        <v>199</v>
      </c>
      <c r="AH8" s="13">
        <v>8797</v>
      </c>
      <c r="AI8" s="14">
        <v>10</v>
      </c>
      <c r="AJ8" s="14">
        <v>178</v>
      </c>
      <c r="AK8" s="13">
        <v>6402</v>
      </c>
      <c r="AL8" s="14">
        <v>12</v>
      </c>
      <c r="AM8" s="13">
        <v>1109</v>
      </c>
      <c r="AN8" s="13">
        <v>30793</v>
      </c>
      <c r="AO8" s="13">
        <f t="shared" si="0"/>
        <v>38842</v>
      </c>
      <c r="AP8" s="13">
        <f t="shared" si="0"/>
        <v>42637</v>
      </c>
      <c r="AQ8" s="13">
        <f t="shared" si="0"/>
        <v>152610</v>
      </c>
    </row>
    <row r="9" spans="1:43" s="12" customFormat="1" ht="10.5">
      <c r="A9" s="9" t="s">
        <v>18</v>
      </c>
      <c r="B9" s="10">
        <v>11762</v>
      </c>
      <c r="C9" s="10">
        <v>11762</v>
      </c>
      <c r="D9" s="10">
        <v>11762</v>
      </c>
      <c r="E9" s="10">
        <v>3569</v>
      </c>
      <c r="F9" s="10">
        <v>3774</v>
      </c>
      <c r="G9" s="10">
        <v>7138</v>
      </c>
      <c r="H9" s="10">
        <v>2954</v>
      </c>
      <c r="I9" s="10">
        <v>3275</v>
      </c>
      <c r="J9" s="10">
        <v>10844</v>
      </c>
      <c r="K9" s="11">
        <v>970</v>
      </c>
      <c r="L9" s="10">
        <v>1139</v>
      </c>
      <c r="M9" s="10">
        <v>6903</v>
      </c>
      <c r="N9" s="11">
        <v>493</v>
      </c>
      <c r="O9" s="11">
        <v>618</v>
      </c>
      <c r="P9" s="10">
        <v>5885</v>
      </c>
      <c r="Q9" s="11">
        <v>136</v>
      </c>
      <c r="R9" s="11">
        <v>205</v>
      </c>
      <c r="S9" s="10">
        <v>2338</v>
      </c>
      <c r="T9" s="11">
        <v>275</v>
      </c>
      <c r="U9" s="11">
        <v>493</v>
      </c>
      <c r="V9" s="10">
        <v>8122</v>
      </c>
      <c r="W9" s="11">
        <v>82</v>
      </c>
      <c r="X9" s="11">
        <v>201</v>
      </c>
      <c r="Y9" s="10">
        <v>5781</v>
      </c>
      <c r="Z9" s="11">
        <v>39</v>
      </c>
      <c r="AA9" s="11">
        <v>125</v>
      </c>
      <c r="AB9" s="10">
        <v>5139</v>
      </c>
      <c r="AC9" s="11">
        <v>10</v>
      </c>
      <c r="AD9" s="11">
        <v>40</v>
      </c>
      <c r="AE9" s="10">
        <v>2223</v>
      </c>
      <c r="AF9" s="11">
        <v>24</v>
      </c>
      <c r="AG9" s="11">
        <v>90</v>
      </c>
      <c r="AH9" s="10">
        <v>8197</v>
      </c>
      <c r="AI9" s="11">
        <v>6</v>
      </c>
      <c r="AJ9" s="11">
        <v>9</v>
      </c>
      <c r="AK9" s="10">
        <v>3881</v>
      </c>
      <c r="AL9" s="11">
        <v>5</v>
      </c>
      <c r="AM9" s="11">
        <v>720</v>
      </c>
      <c r="AN9" s="10">
        <v>12518</v>
      </c>
      <c r="AO9" s="10">
        <f aca="true" t="shared" si="1" ref="AO9:AO30">+B9+E9+H9+K9+N9+Q9+T9+W9+Z9+AC9+AF9+AI9+AL9</f>
        <v>20325</v>
      </c>
      <c r="AP9" s="10">
        <f aca="true" t="shared" si="2" ref="AP9:AP30">+C9+F9+I9+L9+O9+R9+U9+X9+AA9+AD9+AG9+AJ9+AM9</f>
        <v>22451</v>
      </c>
      <c r="AQ9" s="10">
        <f aca="true" t="shared" si="3" ref="AQ9:AQ30">+D9+G9+J9+M9+P9+S9+V9+Y9+AB9+AE9+AH9+AK9+AN9</f>
        <v>90731</v>
      </c>
    </row>
    <row r="10" spans="1:43" s="12" customFormat="1" ht="10.5">
      <c r="A10" s="9" t="s">
        <v>19</v>
      </c>
      <c r="B10" s="10">
        <v>9187</v>
      </c>
      <c r="C10" s="10">
        <v>9187</v>
      </c>
      <c r="D10" s="10">
        <v>9187</v>
      </c>
      <c r="E10" s="10">
        <v>2576</v>
      </c>
      <c r="F10" s="10">
        <v>2815</v>
      </c>
      <c r="G10" s="10">
        <v>5152</v>
      </c>
      <c r="H10" s="10">
        <v>2324</v>
      </c>
      <c r="I10" s="10">
        <v>2657</v>
      </c>
      <c r="J10" s="10">
        <v>8471</v>
      </c>
      <c r="K10" s="11">
        <v>709</v>
      </c>
      <c r="L10" s="11">
        <v>899</v>
      </c>
      <c r="M10" s="10">
        <v>5029</v>
      </c>
      <c r="N10" s="11">
        <v>367</v>
      </c>
      <c r="O10" s="11">
        <v>526</v>
      </c>
      <c r="P10" s="10">
        <v>4448</v>
      </c>
      <c r="Q10" s="11">
        <v>83</v>
      </c>
      <c r="R10" s="11">
        <v>121</v>
      </c>
      <c r="S10" s="10">
        <v>1430</v>
      </c>
      <c r="T10" s="11">
        <v>192</v>
      </c>
      <c r="U10" s="11">
        <v>424</v>
      </c>
      <c r="V10" s="10">
        <v>5578</v>
      </c>
      <c r="W10" s="11">
        <v>51</v>
      </c>
      <c r="X10" s="11">
        <v>103</v>
      </c>
      <c r="Y10" s="10">
        <v>3573</v>
      </c>
      <c r="Z10" s="11">
        <v>22</v>
      </c>
      <c r="AA10" s="11">
        <v>65</v>
      </c>
      <c r="AB10" s="10">
        <v>3242</v>
      </c>
      <c r="AC10" s="11">
        <v>4</v>
      </c>
      <c r="AD10" s="11">
        <v>24</v>
      </c>
      <c r="AE10" s="11">
        <v>869</v>
      </c>
      <c r="AF10" s="11">
        <v>8</v>
      </c>
      <c r="AG10" s="11">
        <v>119</v>
      </c>
      <c r="AH10" s="10">
        <v>2478</v>
      </c>
      <c r="AI10" s="11">
        <v>3</v>
      </c>
      <c r="AJ10" s="11">
        <v>29</v>
      </c>
      <c r="AK10" s="10">
        <v>2450</v>
      </c>
      <c r="AL10" s="11">
        <v>1</v>
      </c>
      <c r="AM10" s="11">
        <v>40</v>
      </c>
      <c r="AN10" s="10">
        <v>1693</v>
      </c>
      <c r="AO10" s="10">
        <f t="shared" si="1"/>
        <v>15527</v>
      </c>
      <c r="AP10" s="10">
        <f t="shared" si="2"/>
        <v>17009</v>
      </c>
      <c r="AQ10" s="10">
        <f t="shared" si="3"/>
        <v>53600</v>
      </c>
    </row>
    <row r="11" spans="1:43" s="12" customFormat="1" ht="10.5">
      <c r="A11" s="9" t="s">
        <v>20</v>
      </c>
      <c r="B11" s="10">
        <v>13974</v>
      </c>
      <c r="C11" s="10">
        <v>13974</v>
      </c>
      <c r="D11" s="10">
        <v>13974</v>
      </c>
      <c r="E11" s="10">
        <v>2978</v>
      </c>
      <c r="F11" s="10">
        <v>3234</v>
      </c>
      <c r="G11" s="10">
        <v>5956</v>
      </c>
      <c r="H11" s="10">
        <v>2452</v>
      </c>
      <c r="I11" s="10">
        <v>2759</v>
      </c>
      <c r="J11" s="10">
        <v>9009</v>
      </c>
      <c r="K11" s="11">
        <v>743</v>
      </c>
      <c r="L11" s="11">
        <v>918</v>
      </c>
      <c r="M11" s="10">
        <v>5305</v>
      </c>
      <c r="N11" s="11">
        <v>330</v>
      </c>
      <c r="O11" s="11">
        <v>456</v>
      </c>
      <c r="P11" s="10">
        <v>3977</v>
      </c>
      <c r="Q11" s="11">
        <v>103</v>
      </c>
      <c r="R11" s="11">
        <v>158</v>
      </c>
      <c r="S11" s="10">
        <v>1764</v>
      </c>
      <c r="T11" s="11">
        <v>164</v>
      </c>
      <c r="U11" s="11">
        <v>291</v>
      </c>
      <c r="V11" s="10">
        <v>5136</v>
      </c>
      <c r="W11" s="11">
        <v>44</v>
      </c>
      <c r="X11" s="11">
        <v>94</v>
      </c>
      <c r="Y11" s="10">
        <v>3083</v>
      </c>
      <c r="Z11" s="11">
        <v>17</v>
      </c>
      <c r="AA11" s="11">
        <v>32</v>
      </c>
      <c r="AB11" s="10">
        <v>2296</v>
      </c>
      <c r="AC11" s="11">
        <v>3</v>
      </c>
      <c r="AD11" s="11">
        <v>15</v>
      </c>
      <c r="AE11" s="11">
        <v>670</v>
      </c>
      <c r="AF11" s="11">
        <v>6</v>
      </c>
      <c r="AG11" s="11">
        <v>49</v>
      </c>
      <c r="AH11" s="10">
        <v>2115</v>
      </c>
      <c r="AI11" s="11">
        <v>2</v>
      </c>
      <c r="AJ11" s="11">
        <v>6</v>
      </c>
      <c r="AK11" s="10">
        <v>1128</v>
      </c>
      <c r="AL11" s="11">
        <v>1</v>
      </c>
      <c r="AM11" s="11">
        <v>3</v>
      </c>
      <c r="AN11" s="10">
        <v>1200</v>
      </c>
      <c r="AO11" s="10">
        <f t="shared" si="1"/>
        <v>20817</v>
      </c>
      <c r="AP11" s="10">
        <f t="shared" si="2"/>
        <v>21989</v>
      </c>
      <c r="AQ11" s="10">
        <f t="shared" si="3"/>
        <v>55613</v>
      </c>
    </row>
    <row r="12" spans="1:43" s="12" customFormat="1" ht="10.5">
      <c r="A12" s="9" t="s">
        <v>21</v>
      </c>
      <c r="B12" s="10">
        <v>23951</v>
      </c>
      <c r="C12" s="10">
        <v>23951</v>
      </c>
      <c r="D12" s="10">
        <v>23951</v>
      </c>
      <c r="E12" s="10">
        <v>7530</v>
      </c>
      <c r="F12" s="10">
        <v>8057</v>
      </c>
      <c r="G12" s="10">
        <v>15060</v>
      </c>
      <c r="H12" s="10">
        <v>6034</v>
      </c>
      <c r="I12" s="10">
        <v>6834</v>
      </c>
      <c r="J12" s="10">
        <v>21921</v>
      </c>
      <c r="K12" s="10">
        <v>1844</v>
      </c>
      <c r="L12" s="10">
        <v>2249</v>
      </c>
      <c r="M12" s="10">
        <v>13132</v>
      </c>
      <c r="N12" s="11">
        <v>884</v>
      </c>
      <c r="O12" s="10">
        <v>1231</v>
      </c>
      <c r="P12" s="10">
        <v>10602</v>
      </c>
      <c r="Q12" s="11">
        <v>206</v>
      </c>
      <c r="R12" s="11">
        <v>338</v>
      </c>
      <c r="S12" s="10">
        <v>3573</v>
      </c>
      <c r="T12" s="11">
        <v>373</v>
      </c>
      <c r="U12" s="11">
        <v>743</v>
      </c>
      <c r="V12" s="10">
        <v>10923</v>
      </c>
      <c r="W12" s="11">
        <v>88</v>
      </c>
      <c r="X12" s="11">
        <v>252</v>
      </c>
      <c r="Y12" s="10">
        <v>6042</v>
      </c>
      <c r="Z12" s="11">
        <v>45</v>
      </c>
      <c r="AA12" s="11">
        <v>184</v>
      </c>
      <c r="AB12" s="10">
        <v>6214</v>
      </c>
      <c r="AC12" s="11">
        <v>12</v>
      </c>
      <c r="AD12" s="11">
        <v>38</v>
      </c>
      <c r="AE12" s="10">
        <v>2644</v>
      </c>
      <c r="AF12" s="11">
        <v>18</v>
      </c>
      <c r="AG12" s="11">
        <v>132</v>
      </c>
      <c r="AH12" s="10">
        <v>5467</v>
      </c>
      <c r="AI12" s="11">
        <v>6</v>
      </c>
      <c r="AJ12" s="11">
        <v>56</v>
      </c>
      <c r="AK12" s="10">
        <v>4577</v>
      </c>
      <c r="AL12" s="11">
        <v>13</v>
      </c>
      <c r="AM12" s="11">
        <v>907</v>
      </c>
      <c r="AN12" s="10">
        <v>30000</v>
      </c>
      <c r="AO12" s="10">
        <f t="shared" si="1"/>
        <v>41004</v>
      </c>
      <c r="AP12" s="10">
        <f t="shared" si="2"/>
        <v>44972</v>
      </c>
      <c r="AQ12" s="10">
        <f t="shared" si="3"/>
        <v>154106</v>
      </c>
    </row>
    <row r="13" spans="1:43" s="12" customFormat="1" ht="10.5">
      <c r="A13" s="9" t="s">
        <v>22</v>
      </c>
      <c r="B13" s="10">
        <v>5232</v>
      </c>
      <c r="C13" s="10">
        <v>5232</v>
      </c>
      <c r="D13" s="10">
        <v>5232</v>
      </c>
      <c r="E13" s="10">
        <v>1226</v>
      </c>
      <c r="F13" s="10">
        <v>1399</v>
      </c>
      <c r="G13" s="10">
        <v>2452</v>
      </c>
      <c r="H13" s="10">
        <v>1055</v>
      </c>
      <c r="I13" s="10">
        <v>1173</v>
      </c>
      <c r="J13" s="10">
        <v>3833</v>
      </c>
      <c r="K13" s="11">
        <v>379</v>
      </c>
      <c r="L13" s="11">
        <v>437</v>
      </c>
      <c r="M13" s="10">
        <v>2669</v>
      </c>
      <c r="N13" s="11">
        <v>199</v>
      </c>
      <c r="O13" s="11">
        <v>236</v>
      </c>
      <c r="P13" s="10">
        <v>2427</v>
      </c>
      <c r="Q13" s="11">
        <v>55</v>
      </c>
      <c r="R13" s="11">
        <v>76</v>
      </c>
      <c r="S13" s="11">
        <v>940</v>
      </c>
      <c r="T13" s="11">
        <v>87</v>
      </c>
      <c r="U13" s="11">
        <v>126</v>
      </c>
      <c r="V13" s="10">
        <v>2649</v>
      </c>
      <c r="W13" s="11">
        <v>17</v>
      </c>
      <c r="X13" s="11">
        <v>36</v>
      </c>
      <c r="Y13" s="10">
        <v>1164</v>
      </c>
      <c r="Z13" s="11">
        <v>6</v>
      </c>
      <c r="AA13" s="11">
        <v>32</v>
      </c>
      <c r="AB13" s="11">
        <v>707</v>
      </c>
      <c r="AC13" s="11">
        <v>1</v>
      </c>
      <c r="AD13" s="11">
        <v>1</v>
      </c>
      <c r="AE13" s="11">
        <v>215</v>
      </c>
      <c r="AF13" s="11">
        <v>4</v>
      </c>
      <c r="AG13" s="11">
        <v>14</v>
      </c>
      <c r="AH13" s="10">
        <v>1436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0">
        <f t="shared" si="1"/>
        <v>8261</v>
      </c>
      <c r="AP13" s="10">
        <f t="shared" si="2"/>
        <v>8762</v>
      </c>
      <c r="AQ13" s="10">
        <f t="shared" si="3"/>
        <v>23724</v>
      </c>
    </row>
    <row r="14" spans="1:43" s="12" customFormat="1" ht="10.5">
      <c r="A14" s="9" t="s">
        <v>23</v>
      </c>
      <c r="B14" s="10">
        <v>27458</v>
      </c>
      <c r="C14" s="10">
        <v>27458</v>
      </c>
      <c r="D14" s="10">
        <v>27458</v>
      </c>
      <c r="E14" s="10">
        <v>8402</v>
      </c>
      <c r="F14" s="10">
        <v>8840</v>
      </c>
      <c r="G14" s="10">
        <v>16804</v>
      </c>
      <c r="H14" s="10">
        <v>6540</v>
      </c>
      <c r="I14" s="10">
        <v>7280</v>
      </c>
      <c r="J14" s="10">
        <v>23869</v>
      </c>
      <c r="K14" s="10">
        <v>2054</v>
      </c>
      <c r="L14" s="10">
        <v>2474</v>
      </c>
      <c r="M14" s="10">
        <v>14650</v>
      </c>
      <c r="N14" s="11">
        <v>995</v>
      </c>
      <c r="O14" s="10">
        <v>1383</v>
      </c>
      <c r="P14" s="10">
        <v>11987</v>
      </c>
      <c r="Q14" s="11">
        <v>275</v>
      </c>
      <c r="R14" s="11">
        <v>422</v>
      </c>
      <c r="S14" s="10">
        <v>4733</v>
      </c>
      <c r="T14" s="11">
        <v>498</v>
      </c>
      <c r="U14" s="11">
        <v>885</v>
      </c>
      <c r="V14" s="10">
        <v>14627</v>
      </c>
      <c r="W14" s="11">
        <v>149</v>
      </c>
      <c r="X14" s="11">
        <v>383</v>
      </c>
      <c r="Y14" s="10">
        <v>10245</v>
      </c>
      <c r="Z14" s="11">
        <v>65</v>
      </c>
      <c r="AA14" s="11">
        <v>211</v>
      </c>
      <c r="AB14" s="10">
        <v>8963</v>
      </c>
      <c r="AC14" s="11">
        <v>12</v>
      </c>
      <c r="AD14" s="11">
        <v>48</v>
      </c>
      <c r="AE14" s="10">
        <v>2697</v>
      </c>
      <c r="AF14" s="11">
        <v>25</v>
      </c>
      <c r="AG14" s="11">
        <v>164</v>
      </c>
      <c r="AH14" s="10">
        <v>8240</v>
      </c>
      <c r="AI14" s="11">
        <v>7</v>
      </c>
      <c r="AJ14" s="11">
        <v>121</v>
      </c>
      <c r="AK14" s="10">
        <v>5361</v>
      </c>
      <c r="AL14" s="11">
        <v>10</v>
      </c>
      <c r="AM14" s="11">
        <v>486</v>
      </c>
      <c r="AN14" s="10">
        <v>21809</v>
      </c>
      <c r="AO14" s="10">
        <f t="shared" si="1"/>
        <v>46490</v>
      </c>
      <c r="AP14" s="10">
        <f t="shared" si="2"/>
        <v>50155</v>
      </c>
      <c r="AQ14" s="10">
        <f t="shared" si="3"/>
        <v>171443</v>
      </c>
    </row>
    <row r="15" spans="1:43" s="12" customFormat="1" ht="10.5">
      <c r="A15" s="9" t="s">
        <v>24</v>
      </c>
      <c r="B15" s="10">
        <v>6342</v>
      </c>
      <c r="C15" s="10">
        <v>6342</v>
      </c>
      <c r="D15" s="10">
        <v>6342</v>
      </c>
      <c r="E15" s="10">
        <v>2221</v>
      </c>
      <c r="F15" s="10">
        <v>2354</v>
      </c>
      <c r="G15" s="10">
        <v>4442</v>
      </c>
      <c r="H15" s="10">
        <v>1691</v>
      </c>
      <c r="I15" s="10">
        <v>1853</v>
      </c>
      <c r="J15" s="10">
        <v>6165</v>
      </c>
      <c r="K15" s="11">
        <v>504</v>
      </c>
      <c r="L15" s="11">
        <v>583</v>
      </c>
      <c r="M15" s="10">
        <v>3576</v>
      </c>
      <c r="N15" s="11">
        <v>260</v>
      </c>
      <c r="O15" s="11">
        <v>348</v>
      </c>
      <c r="P15" s="10">
        <v>3144</v>
      </c>
      <c r="Q15" s="11">
        <v>74</v>
      </c>
      <c r="R15" s="11">
        <v>99</v>
      </c>
      <c r="S15" s="10">
        <v>1279</v>
      </c>
      <c r="T15" s="11">
        <v>122</v>
      </c>
      <c r="U15" s="11">
        <v>193</v>
      </c>
      <c r="V15" s="10">
        <v>3666</v>
      </c>
      <c r="W15" s="11">
        <v>36</v>
      </c>
      <c r="X15" s="11">
        <v>67</v>
      </c>
      <c r="Y15" s="10">
        <v>2453</v>
      </c>
      <c r="Z15" s="11">
        <v>11</v>
      </c>
      <c r="AA15" s="11">
        <v>34</v>
      </c>
      <c r="AB15" s="10">
        <v>1525</v>
      </c>
      <c r="AC15" s="11">
        <v>2</v>
      </c>
      <c r="AD15" s="11">
        <v>3</v>
      </c>
      <c r="AE15" s="11">
        <v>427</v>
      </c>
      <c r="AF15" s="11">
        <v>6</v>
      </c>
      <c r="AG15" s="11">
        <v>79</v>
      </c>
      <c r="AH15" s="10">
        <v>2340</v>
      </c>
      <c r="AI15" s="11">
        <v>2</v>
      </c>
      <c r="AJ15" s="11">
        <v>9</v>
      </c>
      <c r="AK15" s="10">
        <v>1133</v>
      </c>
      <c r="AL15" s="11">
        <v>0</v>
      </c>
      <c r="AM15" s="11">
        <v>0</v>
      </c>
      <c r="AN15" s="11">
        <v>0</v>
      </c>
      <c r="AO15" s="10">
        <f t="shared" si="1"/>
        <v>11271</v>
      </c>
      <c r="AP15" s="10">
        <f t="shared" si="2"/>
        <v>11964</v>
      </c>
      <c r="AQ15" s="10">
        <f t="shared" si="3"/>
        <v>36492</v>
      </c>
    </row>
    <row r="16" spans="1:43" s="12" customFormat="1" ht="10.5">
      <c r="A16" s="9" t="s">
        <v>25</v>
      </c>
      <c r="B16" s="10">
        <v>7861</v>
      </c>
      <c r="C16" s="10">
        <v>7861</v>
      </c>
      <c r="D16" s="10">
        <v>7861</v>
      </c>
      <c r="E16" s="10">
        <v>1917</v>
      </c>
      <c r="F16" s="10">
        <v>2022</v>
      </c>
      <c r="G16" s="10">
        <v>3834</v>
      </c>
      <c r="H16" s="10">
        <v>1631</v>
      </c>
      <c r="I16" s="10">
        <v>1777</v>
      </c>
      <c r="J16" s="10">
        <v>5929</v>
      </c>
      <c r="K16" s="11">
        <v>460</v>
      </c>
      <c r="L16" s="11">
        <v>552</v>
      </c>
      <c r="M16" s="10">
        <v>3297</v>
      </c>
      <c r="N16" s="11">
        <v>205</v>
      </c>
      <c r="O16" s="11">
        <v>258</v>
      </c>
      <c r="P16" s="10">
        <v>2472</v>
      </c>
      <c r="Q16" s="11">
        <v>57</v>
      </c>
      <c r="R16" s="11">
        <v>79</v>
      </c>
      <c r="S16" s="11">
        <v>975</v>
      </c>
      <c r="T16" s="11">
        <v>81</v>
      </c>
      <c r="U16" s="11">
        <v>139</v>
      </c>
      <c r="V16" s="10">
        <v>2475</v>
      </c>
      <c r="W16" s="11">
        <v>19</v>
      </c>
      <c r="X16" s="11">
        <v>79</v>
      </c>
      <c r="Y16" s="10">
        <v>1313</v>
      </c>
      <c r="Z16" s="11">
        <v>11</v>
      </c>
      <c r="AA16" s="11">
        <v>45</v>
      </c>
      <c r="AB16" s="10">
        <v>1649</v>
      </c>
      <c r="AC16" s="11">
        <v>1</v>
      </c>
      <c r="AD16" s="11">
        <v>1</v>
      </c>
      <c r="AE16" s="11">
        <v>227</v>
      </c>
      <c r="AF16" s="11">
        <v>2</v>
      </c>
      <c r="AG16" s="11">
        <v>18</v>
      </c>
      <c r="AH16" s="11">
        <v>698</v>
      </c>
      <c r="AI16" s="11">
        <v>2</v>
      </c>
      <c r="AJ16" s="11">
        <v>4</v>
      </c>
      <c r="AK16" s="10">
        <v>1234</v>
      </c>
      <c r="AL16" s="11">
        <v>0</v>
      </c>
      <c r="AM16" s="11">
        <v>0</v>
      </c>
      <c r="AN16" s="11">
        <v>0</v>
      </c>
      <c r="AO16" s="10">
        <f t="shared" si="1"/>
        <v>12247</v>
      </c>
      <c r="AP16" s="10">
        <f t="shared" si="2"/>
        <v>12835</v>
      </c>
      <c r="AQ16" s="10">
        <f t="shared" si="3"/>
        <v>31964</v>
      </c>
    </row>
    <row r="17" spans="1:43" s="12" customFormat="1" ht="10.5">
      <c r="A17" s="9" t="s">
        <v>26</v>
      </c>
      <c r="B17" s="10">
        <v>97011</v>
      </c>
      <c r="C17" s="10">
        <v>97011</v>
      </c>
      <c r="D17" s="10">
        <v>97011</v>
      </c>
      <c r="E17" s="10">
        <v>25099</v>
      </c>
      <c r="F17" s="10">
        <v>26609</v>
      </c>
      <c r="G17" s="10">
        <v>50198</v>
      </c>
      <c r="H17" s="10">
        <v>19457</v>
      </c>
      <c r="I17" s="10">
        <v>21432</v>
      </c>
      <c r="J17" s="10">
        <v>70866</v>
      </c>
      <c r="K17" s="10">
        <v>6406</v>
      </c>
      <c r="L17" s="10">
        <v>7557</v>
      </c>
      <c r="M17" s="10">
        <v>45696</v>
      </c>
      <c r="N17" s="10">
        <v>3303</v>
      </c>
      <c r="O17" s="10">
        <v>4357</v>
      </c>
      <c r="P17" s="10">
        <v>39974</v>
      </c>
      <c r="Q17" s="11">
        <v>948</v>
      </c>
      <c r="R17" s="10">
        <v>1368</v>
      </c>
      <c r="S17" s="10">
        <v>16371</v>
      </c>
      <c r="T17" s="10">
        <v>2201</v>
      </c>
      <c r="U17" s="10">
        <v>4092</v>
      </c>
      <c r="V17" s="10">
        <v>66697</v>
      </c>
      <c r="W17" s="11">
        <v>808</v>
      </c>
      <c r="X17" s="10">
        <v>2037</v>
      </c>
      <c r="Y17" s="10">
        <v>55382</v>
      </c>
      <c r="Z17" s="11">
        <v>411</v>
      </c>
      <c r="AA17" s="10">
        <v>1653</v>
      </c>
      <c r="AB17" s="10">
        <v>56683</v>
      </c>
      <c r="AC17" s="11">
        <v>106</v>
      </c>
      <c r="AD17" s="11">
        <v>515</v>
      </c>
      <c r="AE17" s="10">
        <v>23411</v>
      </c>
      <c r="AF17" s="11">
        <v>182</v>
      </c>
      <c r="AG17" s="10">
        <v>1659</v>
      </c>
      <c r="AH17" s="10">
        <v>62883</v>
      </c>
      <c r="AI17" s="11">
        <v>90</v>
      </c>
      <c r="AJ17" s="10">
        <v>1463</v>
      </c>
      <c r="AK17" s="10">
        <v>60869</v>
      </c>
      <c r="AL17" s="11">
        <v>97</v>
      </c>
      <c r="AM17" s="10">
        <v>9615</v>
      </c>
      <c r="AN17" s="10">
        <v>432497</v>
      </c>
      <c r="AO17" s="10">
        <f t="shared" si="1"/>
        <v>156119</v>
      </c>
      <c r="AP17" s="10">
        <f t="shared" si="2"/>
        <v>179368</v>
      </c>
      <c r="AQ17" s="10">
        <f t="shared" si="3"/>
        <v>1078538</v>
      </c>
    </row>
    <row r="18" spans="1:43" s="12" customFormat="1" ht="10.5">
      <c r="A18" s="9" t="s">
        <v>27</v>
      </c>
      <c r="B18" s="10">
        <v>40595</v>
      </c>
      <c r="C18" s="10">
        <v>40595</v>
      </c>
      <c r="D18" s="10">
        <v>40595</v>
      </c>
      <c r="E18" s="10">
        <v>9159</v>
      </c>
      <c r="F18" s="10">
        <v>10133</v>
      </c>
      <c r="G18" s="10">
        <v>18318</v>
      </c>
      <c r="H18" s="10">
        <v>6902</v>
      </c>
      <c r="I18" s="10">
        <v>8010</v>
      </c>
      <c r="J18" s="10">
        <v>25170</v>
      </c>
      <c r="K18" s="10">
        <v>2226</v>
      </c>
      <c r="L18" s="10">
        <v>2750</v>
      </c>
      <c r="M18" s="10">
        <v>15823</v>
      </c>
      <c r="N18" s="10">
        <v>1133</v>
      </c>
      <c r="O18" s="10">
        <v>1569</v>
      </c>
      <c r="P18" s="10">
        <v>13696</v>
      </c>
      <c r="Q18" s="11">
        <v>323</v>
      </c>
      <c r="R18" s="11">
        <v>495</v>
      </c>
      <c r="S18" s="10">
        <v>5545</v>
      </c>
      <c r="T18" s="11">
        <v>591</v>
      </c>
      <c r="U18" s="10">
        <v>1050</v>
      </c>
      <c r="V18" s="10">
        <v>17476</v>
      </c>
      <c r="W18" s="11">
        <v>183</v>
      </c>
      <c r="X18" s="11">
        <v>375</v>
      </c>
      <c r="Y18" s="10">
        <v>12903</v>
      </c>
      <c r="Z18" s="11">
        <v>74</v>
      </c>
      <c r="AA18" s="11">
        <v>165</v>
      </c>
      <c r="AB18" s="10">
        <v>10366</v>
      </c>
      <c r="AC18" s="11">
        <v>18</v>
      </c>
      <c r="AD18" s="11">
        <v>55</v>
      </c>
      <c r="AE18" s="10">
        <v>4018</v>
      </c>
      <c r="AF18" s="11">
        <v>35</v>
      </c>
      <c r="AG18" s="11">
        <v>92</v>
      </c>
      <c r="AH18" s="10">
        <v>12087</v>
      </c>
      <c r="AI18" s="11">
        <v>13</v>
      </c>
      <c r="AJ18" s="11">
        <v>72</v>
      </c>
      <c r="AK18" s="10">
        <v>8794</v>
      </c>
      <c r="AL18" s="11">
        <v>9</v>
      </c>
      <c r="AM18" s="11">
        <v>814</v>
      </c>
      <c r="AN18" s="10">
        <v>27307</v>
      </c>
      <c r="AO18" s="10">
        <f t="shared" si="1"/>
        <v>61261</v>
      </c>
      <c r="AP18" s="10">
        <f t="shared" si="2"/>
        <v>66175</v>
      </c>
      <c r="AQ18" s="10">
        <f t="shared" si="3"/>
        <v>212098</v>
      </c>
    </row>
    <row r="19" spans="1:43" s="12" customFormat="1" ht="10.5">
      <c r="A19" s="9" t="s">
        <v>28</v>
      </c>
      <c r="B19" s="10">
        <v>13265</v>
      </c>
      <c r="C19" s="10">
        <v>13265</v>
      </c>
      <c r="D19" s="10">
        <v>13265</v>
      </c>
      <c r="E19" s="10">
        <v>3765</v>
      </c>
      <c r="F19" s="10">
        <v>3998</v>
      </c>
      <c r="G19" s="10">
        <v>7530</v>
      </c>
      <c r="H19" s="10">
        <v>2949</v>
      </c>
      <c r="I19" s="10">
        <v>3294</v>
      </c>
      <c r="J19" s="10">
        <v>10756</v>
      </c>
      <c r="K19" s="10">
        <v>1008</v>
      </c>
      <c r="L19" s="10">
        <v>1221</v>
      </c>
      <c r="M19" s="10">
        <v>7135</v>
      </c>
      <c r="N19" s="11">
        <v>442</v>
      </c>
      <c r="O19" s="11">
        <v>591</v>
      </c>
      <c r="P19" s="10">
        <v>5326</v>
      </c>
      <c r="Q19" s="11">
        <v>127</v>
      </c>
      <c r="R19" s="11">
        <v>164</v>
      </c>
      <c r="S19" s="10">
        <v>2188</v>
      </c>
      <c r="T19" s="11">
        <v>251</v>
      </c>
      <c r="U19" s="11">
        <v>414</v>
      </c>
      <c r="V19" s="10">
        <v>7429</v>
      </c>
      <c r="W19" s="11">
        <v>62</v>
      </c>
      <c r="X19" s="11">
        <v>227</v>
      </c>
      <c r="Y19" s="10">
        <v>4181</v>
      </c>
      <c r="Z19" s="11">
        <v>36</v>
      </c>
      <c r="AA19" s="11">
        <v>150</v>
      </c>
      <c r="AB19" s="10">
        <v>4704</v>
      </c>
      <c r="AC19" s="11">
        <v>5</v>
      </c>
      <c r="AD19" s="11">
        <v>68</v>
      </c>
      <c r="AE19" s="10">
        <v>1053</v>
      </c>
      <c r="AF19" s="11">
        <v>17</v>
      </c>
      <c r="AG19" s="11">
        <v>89</v>
      </c>
      <c r="AH19" s="10">
        <v>5776</v>
      </c>
      <c r="AI19" s="11">
        <v>0</v>
      </c>
      <c r="AJ19" s="11">
        <v>0</v>
      </c>
      <c r="AK19" s="11">
        <v>0</v>
      </c>
      <c r="AL19" s="11">
        <v>5</v>
      </c>
      <c r="AM19" s="11">
        <v>945</v>
      </c>
      <c r="AN19" s="10">
        <v>17377</v>
      </c>
      <c r="AO19" s="10">
        <f t="shared" si="1"/>
        <v>21932</v>
      </c>
      <c r="AP19" s="10">
        <f t="shared" si="2"/>
        <v>24426</v>
      </c>
      <c r="AQ19" s="10">
        <f t="shared" si="3"/>
        <v>86720</v>
      </c>
    </row>
    <row r="20" spans="1:43" s="12" customFormat="1" ht="10.5">
      <c r="A20" s="9" t="s">
        <v>29</v>
      </c>
      <c r="B20" s="10">
        <v>22474</v>
      </c>
      <c r="C20" s="10">
        <v>22474</v>
      </c>
      <c r="D20" s="10">
        <v>22474</v>
      </c>
      <c r="E20" s="10">
        <v>5015</v>
      </c>
      <c r="F20" s="10">
        <v>5418</v>
      </c>
      <c r="G20" s="10">
        <v>10030</v>
      </c>
      <c r="H20" s="10">
        <v>3973</v>
      </c>
      <c r="I20" s="10">
        <v>4476</v>
      </c>
      <c r="J20" s="10">
        <v>14471</v>
      </c>
      <c r="K20" s="10">
        <v>1199</v>
      </c>
      <c r="L20" s="10">
        <v>1450</v>
      </c>
      <c r="M20" s="10">
        <v>8516</v>
      </c>
      <c r="N20" s="11">
        <v>523</v>
      </c>
      <c r="O20" s="11">
        <v>726</v>
      </c>
      <c r="P20" s="10">
        <v>6338</v>
      </c>
      <c r="Q20" s="11">
        <v>151</v>
      </c>
      <c r="R20" s="11">
        <v>222</v>
      </c>
      <c r="S20" s="10">
        <v>2619</v>
      </c>
      <c r="T20" s="11">
        <v>260</v>
      </c>
      <c r="U20" s="11">
        <v>440</v>
      </c>
      <c r="V20" s="10">
        <v>7943</v>
      </c>
      <c r="W20" s="11">
        <v>55</v>
      </c>
      <c r="X20" s="11">
        <v>143</v>
      </c>
      <c r="Y20" s="10">
        <v>3876</v>
      </c>
      <c r="Z20" s="11">
        <v>33</v>
      </c>
      <c r="AA20" s="11">
        <v>125</v>
      </c>
      <c r="AB20" s="10">
        <v>4470</v>
      </c>
      <c r="AC20" s="11">
        <v>4</v>
      </c>
      <c r="AD20" s="11">
        <v>43</v>
      </c>
      <c r="AE20" s="11">
        <v>874</v>
      </c>
      <c r="AF20" s="11">
        <v>13</v>
      </c>
      <c r="AG20" s="11">
        <v>107</v>
      </c>
      <c r="AH20" s="10">
        <v>4619</v>
      </c>
      <c r="AI20" s="11">
        <v>8</v>
      </c>
      <c r="AJ20" s="11">
        <v>78</v>
      </c>
      <c r="AK20" s="10">
        <v>5643</v>
      </c>
      <c r="AL20" s="11">
        <v>4</v>
      </c>
      <c r="AM20" s="11">
        <v>656</v>
      </c>
      <c r="AN20" s="10">
        <v>13245</v>
      </c>
      <c r="AO20" s="10">
        <f t="shared" si="1"/>
        <v>33712</v>
      </c>
      <c r="AP20" s="10">
        <f t="shared" si="2"/>
        <v>36358</v>
      </c>
      <c r="AQ20" s="10">
        <f t="shared" si="3"/>
        <v>105118</v>
      </c>
    </row>
    <row r="21" spans="1:43" s="12" customFormat="1" ht="10.5">
      <c r="A21" s="9" t="s">
        <v>30</v>
      </c>
      <c r="B21" s="10">
        <v>7908</v>
      </c>
      <c r="C21" s="10">
        <v>7908</v>
      </c>
      <c r="D21" s="10">
        <v>7908</v>
      </c>
      <c r="E21" s="10">
        <v>2365</v>
      </c>
      <c r="F21" s="10">
        <v>2548</v>
      </c>
      <c r="G21" s="10">
        <v>4730</v>
      </c>
      <c r="H21" s="10">
        <v>2040</v>
      </c>
      <c r="I21" s="10">
        <v>2259</v>
      </c>
      <c r="J21" s="10">
        <v>7419</v>
      </c>
      <c r="K21" s="11">
        <v>637</v>
      </c>
      <c r="L21" s="11">
        <v>752</v>
      </c>
      <c r="M21" s="10">
        <v>4538</v>
      </c>
      <c r="N21" s="11">
        <v>329</v>
      </c>
      <c r="O21" s="11">
        <v>390</v>
      </c>
      <c r="P21" s="10">
        <v>3960</v>
      </c>
      <c r="Q21" s="11">
        <v>95</v>
      </c>
      <c r="R21" s="11">
        <v>137</v>
      </c>
      <c r="S21" s="10">
        <v>1625</v>
      </c>
      <c r="T21" s="11">
        <v>163</v>
      </c>
      <c r="U21" s="11">
        <v>303</v>
      </c>
      <c r="V21" s="10">
        <v>4781</v>
      </c>
      <c r="W21" s="11">
        <v>52</v>
      </c>
      <c r="X21" s="11">
        <v>170</v>
      </c>
      <c r="Y21" s="10">
        <v>3448</v>
      </c>
      <c r="Z21" s="11">
        <v>11</v>
      </c>
      <c r="AA21" s="11">
        <v>39</v>
      </c>
      <c r="AB21" s="10">
        <v>1423</v>
      </c>
      <c r="AC21" s="11">
        <v>2</v>
      </c>
      <c r="AD21" s="11">
        <v>25</v>
      </c>
      <c r="AE21" s="11">
        <v>487</v>
      </c>
      <c r="AF21" s="11">
        <v>4</v>
      </c>
      <c r="AG21" s="11">
        <v>30</v>
      </c>
      <c r="AH21" s="10">
        <v>1230</v>
      </c>
      <c r="AI21" s="11">
        <v>5</v>
      </c>
      <c r="AJ21" s="11">
        <v>266</v>
      </c>
      <c r="AK21" s="10">
        <v>3536</v>
      </c>
      <c r="AL21" s="11">
        <v>0</v>
      </c>
      <c r="AM21" s="11">
        <v>0</v>
      </c>
      <c r="AN21" s="11">
        <v>0</v>
      </c>
      <c r="AO21" s="10">
        <f t="shared" si="1"/>
        <v>13611</v>
      </c>
      <c r="AP21" s="10">
        <f t="shared" si="2"/>
        <v>14827</v>
      </c>
      <c r="AQ21" s="10">
        <f t="shared" si="3"/>
        <v>45085</v>
      </c>
    </row>
    <row r="22" spans="1:43" s="12" customFormat="1" ht="10.5">
      <c r="A22" s="9" t="s">
        <v>31</v>
      </c>
      <c r="B22" s="10">
        <v>10382</v>
      </c>
      <c r="C22" s="10">
        <v>10382</v>
      </c>
      <c r="D22" s="10">
        <v>10382</v>
      </c>
      <c r="E22" s="10">
        <v>3909</v>
      </c>
      <c r="F22" s="10">
        <v>4103</v>
      </c>
      <c r="G22" s="10">
        <v>7818</v>
      </c>
      <c r="H22" s="10">
        <v>3346</v>
      </c>
      <c r="I22" s="10">
        <v>3617</v>
      </c>
      <c r="J22" s="10">
        <v>12197</v>
      </c>
      <c r="K22" s="10">
        <v>1156</v>
      </c>
      <c r="L22" s="10">
        <v>1300</v>
      </c>
      <c r="M22" s="10">
        <v>8234</v>
      </c>
      <c r="N22" s="11">
        <v>575</v>
      </c>
      <c r="O22" s="11">
        <v>674</v>
      </c>
      <c r="P22" s="10">
        <v>6931</v>
      </c>
      <c r="Q22" s="11">
        <v>161</v>
      </c>
      <c r="R22" s="11">
        <v>208</v>
      </c>
      <c r="S22" s="10">
        <v>2762</v>
      </c>
      <c r="T22" s="11">
        <v>276</v>
      </c>
      <c r="U22" s="11">
        <v>391</v>
      </c>
      <c r="V22" s="10">
        <v>8218</v>
      </c>
      <c r="W22" s="11">
        <v>69</v>
      </c>
      <c r="X22" s="11">
        <v>172</v>
      </c>
      <c r="Y22" s="10">
        <v>4744</v>
      </c>
      <c r="Z22" s="11">
        <v>22</v>
      </c>
      <c r="AA22" s="11">
        <v>67</v>
      </c>
      <c r="AB22" s="10">
        <v>2830</v>
      </c>
      <c r="AC22" s="11">
        <v>2</v>
      </c>
      <c r="AD22" s="11">
        <v>10</v>
      </c>
      <c r="AE22" s="11">
        <v>451</v>
      </c>
      <c r="AF22" s="11">
        <v>5</v>
      </c>
      <c r="AG22" s="11">
        <v>32</v>
      </c>
      <c r="AH22" s="10">
        <v>1713</v>
      </c>
      <c r="AI22" s="11">
        <v>1</v>
      </c>
      <c r="AJ22" s="11">
        <v>46</v>
      </c>
      <c r="AK22" s="11">
        <v>931</v>
      </c>
      <c r="AL22" s="11">
        <v>1</v>
      </c>
      <c r="AM22" s="11">
        <v>167</v>
      </c>
      <c r="AN22" s="10">
        <v>1050</v>
      </c>
      <c r="AO22" s="10">
        <f t="shared" si="1"/>
        <v>19905</v>
      </c>
      <c r="AP22" s="10">
        <f t="shared" si="2"/>
        <v>21169</v>
      </c>
      <c r="AQ22" s="10">
        <f t="shared" si="3"/>
        <v>68261</v>
      </c>
    </row>
    <row r="23" spans="1:43" s="12" customFormat="1" ht="10.5">
      <c r="A23" s="9" t="s">
        <v>32</v>
      </c>
      <c r="B23" s="10">
        <v>6128</v>
      </c>
      <c r="C23" s="10">
        <v>6128</v>
      </c>
      <c r="D23" s="10">
        <v>6128</v>
      </c>
      <c r="E23" s="10">
        <v>1347</v>
      </c>
      <c r="F23" s="10">
        <v>1512</v>
      </c>
      <c r="G23" s="10">
        <v>2694</v>
      </c>
      <c r="H23" s="10">
        <v>1031</v>
      </c>
      <c r="I23" s="10">
        <v>1182</v>
      </c>
      <c r="J23" s="10">
        <v>3695</v>
      </c>
      <c r="K23" s="11">
        <v>306</v>
      </c>
      <c r="L23" s="11">
        <v>385</v>
      </c>
      <c r="M23" s="10">
        <v>2174</v>
      </c>
      <c r="N23" s="11">
        <v>136</v>
      </c>
      <c r="O23" s="11">
        <v>187</v>
      </c>
      <c r="P23" s="10">
        <v>1596</v>
      </c>
      <c r="Q23" s="11">
        <v>45</v>
      </c>
      <c r="R23" s="11">
        <v>68</v>
      </c>
      <c r="S23" s="11">
        <v>795</v>
      </c>
      <c r="T23" s="11">
        <v>73</v>
      </c>
      <c r="U23" s="11">
        <v>122</v>
      </c>
      <c r="V23" s="10">
        <v>2138</v>
      </c>
      <c r="W23" s="11">
        <v>17</v>
      </c>
      <c r="X23" s="11">
        <v>27</v>
      </c>
      <c r="Y23" s="10">
        <v>1143</v>
      </c>
      <c r="Z23" s="11">
        <v>2</v>
      </c>
      <c r="AA23" s="11">
        <v>9</v>
      </c>
      <c r="AB23" s="11">
        <v>321</v>
      </c>
      <c r="AC23" s="11">
        <v>1</v>
      </c>
      <c r="AD23" s="11">
        <v>1</v>
      </c>
      <c r="AE23" s="11">
        <v>236</v>
      </c>
      <c r="AF23" s="11">
        <v>1</v>
      </c>
      <c r="AG23" s="11">
        <v>2</v>
      </c>
      <c r="AH23" s="11">
        <v>311</v>
      </c>
      <c r="AI23" s="11">
        <v>1</v>
      </c>
      <c r="AJ23" s="11">
        <v>19</v>
      </c>
      <c r="AK23" s="11">
        <v>685</v>
      </c>
      <c r="AL23" s="11">
        <v>0</v>
      </c>
      <c r="AM23" s="11">
        <v>0</v>
      </c>
      <c r="AN23" s="11">
        <v>0</v>
      </c>
      <c r="AO23" s="10">
        <f t="shared" si="1"/>
        <v>9088</v>
      </c>
      <c r="AP23" s="10">
        <f t="shared" si="2"/>
        <v>9642</v>
      </c>
      <c r="AQ23" s="10">
        <f t="shared" si="3"/>
        <v>21916</v>
      </c>
    </row>
    <row r="24" spans="1:43" s="12" customFormat="1" ht="10.5">
      <c r="A24" s="9" t="s">
        <v>33</v>
      </c>
      <c r="B24" s="10">
        <v>135974</v>
      </c>
      <c r="C24" s="10">
        <v>135974</v>
      </c>
      <c r="D24" s="10">
        <v>135974</v>
      </c>
      <c r="E24" s="10">
        <v>31098</v>
      </c>
      <c r="F24" s="10">
        <v>33125</v>
      </c>
      <c r="G24" s="10">
        <v>62196</v>
      </c>
      <c r="H24" s="10">
        <v>23875</v>
      </c>
      <c r="I24" s="10">
        <v>26258</v>
      </c>
      <c r="J24" s="10">
        <v>86875</v>
      </c>
      <c r="K24" s="10">
        <v>7351</v>
      </c>
      <c r="L24" s="10">
        <v>8488</v>
      </c>
      <c r="M24" s="10">
        <v>52343</v>
      </c>
      <c r="N24" s="10">
        <v>3713</v>
      </c>
      <c r="O24" s="10">
        <v>4665</v>
      </c>
      <c r="P24" s="10">
        <v>44725</v>
      </c>
      <c r="Q24" s="11">
        <v>953</v>
      </c>
      <c r="R24" s="10">
        <v>1297</v>
      </c>
      <c r="S24" s="10">
        <v>16373</v>
      </c>
      <c r="T24" s="10">
        <v>1782</v>
      </c>
      <c r="U24" s="10">
        <v>2901</v>
      </c>
      <c r="V24" s="10">
        <v>53912</v>
      </c>
      <c r="W24" s="11">
        <v>555</v>
      </c>
      <c r="X24" s="10">
        <v>1163</v>
      </c>
      <c r="Y24" s="10">
        <v>38807</v>
      </c>
      <c r="Z24" s="11">
        <v>283</v>
      </c>
      <c r="AA24" s="11">
        <v>984</v>
      </c>
      <c r="AB24" s="10">
        <v>39040</v>
      </c>
      <c r="AC24" s="11">
        <v>69</v>
      </c>
      <c r="AD24" s="11">
        <v>455</v>
      </c>
      <c r="AE24" s="10">
        <v>15330</v>
      </c>
      <c r="AF24" s="11">
        <v>139</v>
      </c>
      <c r="AG24" s="11">
        <v>908</v>
      </c>
      <c r="AH24" s="10">
        <v>49045</v>
      </c>
      <c r="AI24" s="11">
        <v>79</v>
      </c>
      <c r="AJ24" s="11">
        <v>731</v>
      </c>
      <c r="AK24" s="10">
        <v>53428</v>
      </c>
      <c r="AL24" s="11">
        <v>67</v>
      </c>
      <c r="AM24" s="10">
        <v>21034</v>
      </c>
      <c r="AN24" s="10">
        <v>537854</v>
      </c>
      <c r="AO24" s="10">
        <f t="shared" si="1"/>
        <v>205938</v>
      </c>
      <c r="AP24" s="10">
        <f t="shared" si="2"/>
        <v>237983</v>
      </c>
      <c r="AQ24" s="10">
        <f t="shared" si="3"/>
        <v>1185902</v>
      </c>
    </row>
    <row r="25" spans="1:43" s="12" customFormat="1" ht="10.5">
      <c r="A25" s="9" t="s">
        <v>34</v>
      </c>
      <c r="B25" s="10">
        <v>7224</v>
      </c>
      <c r="C25" s="10">
        <v>7224</v>
      </c>
      <c r="D25" s="10">
        <v>7224</v>
      </c>
      <c r="E25" s="10">
        <v>1678</v>
      </c>
      <c r="F25" s="10">
        <v>1819</v>
      </c>
      <c r="G25" s="10">
        <v>3356</v>
      </c>
      <c r="H25" s="10">
        <v>1289</v>
      </c>
      <c r="I25" s="10">
        <v>1448</v>
      </c>
      <c r="J25" s="10">
        <v>4719</v>
      </c>
      <c r="K25" s="11">
        <v>413</v>
      </c>
      <c r="L25" s="11">
        <v>506</v>
      </c>
      <c r="M25" s="10">
        <v>2950</v>
      </c>
      <c r="N25" s="11">
        <v>215</v>
      </c>
      <c r="O25" s="11">
        <v>288</v>
      </c>
      <c r="P25" s="10">
        <v>2585</v>
      </c>
      <c r="Q25" s="11">
        <v>45</v>
      </c>
      <c r="R25" s="11">
        <v>59</v>
      </c>
      <c r="S25" s="11">
        <v>781</v>
      </c>
      <c r="T25" s="11">
        <v>105</v>
      </c>
      <c r="U25" s="11">
        <v>137</v>
      </c>
      <c r="V25" s="10">
        <v>3119</v>
      </c>
      <c r="W25" s="11">
        <v>40</v>
      </c>
      <c r="X25" s="11">
        <v>77</v>
      </c>
      <c r="Y25" s="10">
        <v>2679</v>
      </c>
      <c r="Z25" s="11">
        <v>15</v>
      </c>
      <c r="AA25" s="11">
        <v>57</v>
      </c>
      <c r="AB25" s="10">
        <v>1873</v>
      </c>
      <c r="AC25" s="11">
        <v>3</v>
      </c>
      <c r="AD25" s="11">
        <v>4</v>
      </c>
      <c r="AE25" s="11">
        <v>653</v>
      </c>
      <c r="AF25" s="11">
        <v>3</v>
      </c>
      <c r="AG25" s="11">
        <v>30</v>
      </c>
      <c r="AH25" s="11">
        <v>890</v>
      </c>
      <c r="AI25" s="11">
        <v>1</v>
      </c>
      <c r="AJ25" s="11">
        <v>8</v>
      </c>
      <c r="AK25" s="11">
        <v>828</v>
      </c>
      <c r="AL25" s="11">
        <v>0</v>
      </c>
      <c r="AM25" s="11">
        <v>0</v>
      </c>
      <c r="AN25" s="11">
        <v>0</v>
      </c>
      <c r="AO25" s="10">
        <f t="shared" si="1"/>
        <v>11031</v>
      </c>
      <c r="AP25" s="10">
        <f t="shared" si="2"/>
        <v>11657</v>
      </c>
      <c r="AQ25" s="10">
        <f t="shared" si="3"/>
        <v>31657</v>
      </c>
    </row>
    <row r="26" spans="1:43" s="12" customFormat="1" ht="10.5">
      <c r="A26" s="9" t="s">
        <v>35</v>
      </c>
      <c r="B26" s="10">
        <v>6289</v>
      </c>
      <c r="C26" s="10">
        <v>6289</v>
      </c>
      <c r="D26" s="10">
        <v>6289</v>
      </c>
      <c r="E26" s="10">
        <v>1492</v>
      </c>
      <c r="F26" s="10">
        <v>1697</v>
      </c>
      <c r="G26" s="10">
        <v>2984</v>
      </c>
      <c r="H26" s="10">
        <v>1212</v>
      </c>
      <c r="I26" s="10">
        <v>1447</v>
      </c>
      <c r="J26" s="10">
        <v>4457</v>
      </c>
      <c r="K26" s="11">
        <v>373</v>
      </c>
      <c r="L26" s="11">
        <v>507</v>
      </c>
      <c r="M26" s="10">
        <v>2647</v>
      </c>
      <c r="N26" s="11">
        <v>191</v>
      </c>
      <c r="O26" s="11">
        <v>268</v>
      </c>
      <c r="P26" s="10">
        <v>2357</v>
      </c>
      <c r="Q26" s="11">
        <v>64</v>
      </c>
      <c r="R26" s="11">
        <v>98</v>
      </c>
      <c r="S26" s="10">
        <v>1099</v>
      </c>
      <c r="T26" s="11">
        <v>113</v>
      </c>
      <c r="U26" s="11">
        <v>180</v>
      </c>
      <c r="V26" s="10">
        <v>3349</v>
      </c>
      <c r="W26" s="11">
        <v>32</v>
      </c>
      <c r="X26" s="11">
        <v>49</v>
      </c>
      <c r="Y26" s="10">
        <v>2286</v>
      </c>
      <c r="Z26" s="11">
        <v>20</v>
      </c>
      <c r="AA26" s="11">
        <v>26</v>
      </c>
      <c r="AB26" s="10">
        <v>2550</v>
      </c>
      <c r="AC26" s="11">
        <v>3</v>
      </c>
      <c r="AD26" s="11">
        <v>5</v>
      </c>
      <c r="AE26" s="11">
        <v>655</v>
      </c>
      <c r="AF26" s="11">
        <v>13</v>
      </c>
      <c r="AG26" s="11">
        <v>59</v>
      </c>
      <c r="AH26" s="10">
        <v>4503</v>
      </c>
      <c r="AI26" s="11">
        <v>1</v>
      </c>
      <c r="AJ26" s="11">
        <v>2</v>
      </c>
      <c r="AK26" s="11">
        <v>515</v>
      </c>
      <c r="AL26" s="11">
        <v>1</v>
      </c>
      <c r="AM26" s="11">
        <v>1</v>
      </c>
      <c r="AN26" s="10">
        <v>1629</v>
      </c>
      <c r="AO26" s="10">
        <f t="shared" si="1"/>
        <v>9804</v>
      </c>
      <c r="AP26" s="10">
        <f t="shared" si="2"/>
        <v>10628</v>
      </c>
      <c r="AQ26" s="10">
        <f t="shared" si="3"/>
        <v>35320</v>
      </c>
    </row>
    <row r="27" spans="1:43" s="12" customFormat="1" ht="10.5">
      <c r="A27" s="9" t="s">
        <v>36</v>
      </c>
      <c r="B27" s="10">
        <v>48219</v>
      </c>
      <c r="C27" s="10">
        <v>48219</v>
      </c>
      <c r="D27" s="10">
        <v>48219</v>
      </c>
      <c r="E27" s="10">
        <v>14798</v>
      </c>
      <c r="F27" s="10">
        <v>15864</v>
      </c>
      <c r="G27" s="10">
        <v>29596</v>
      </c>
      <c r="H27" s="10">
        <v>11117</v>
      </c>
      <c r="I27" s="10">
        <v>12517</v>
      </c>
      <c r="J27" s="10">
        <v>40447</v>
      </c>
      <c r="K27" s="10">
        <v>3225</v>
      </c>
      <c r="L27" s="10">
        <v>3926</v>
      </c>
      <c r="M27" s="10">
        <v>22934</v>
      </c>
      <c r="N27" s="10">
        <v>1562</v>
      </c>
      <c r="O27" s="10">
        <v>2063</v>
      </c>
      <c r="P27" s="10">
        <v>18810</v>
      </c>
      <c r="Q27" s="11">
        <v>440</v>
      </c>
      <c r="R27" s="11">
        <v>637</v>
      </c>
      <c r="S27" s="10">
        <v>7616</v>
      </c>
      <c r="T27" s="11">
        <v>887</v>
      </c>
      <c r="U27" s="10">
        <v>1582</v>
      </c>
      <c r="V27" s="10">
        <v>26178</v>
      </c>
      <c r="W27" s="11">
        <v>250</v>
      </c>
      <c r="X27" s="11">
        <v>536</v>
      </c>
      <c r="Y27" s="10">
        <v>17339</v>
      </c>
      <c r="Z27" s="11">
        <v>114</v>
      </c>
      <c r="AA27" s="11">
        <v>476</v>
      </c>
      <c r="AB27" s="10">
        <v>15626</v>
      </c>
      <c r="AC27" s="11">
        <v>24</v>
      </c>
      <c r="AD27" s="11">
        <v>75</v>
      </c>
      <c r="AE27" s="10">
        <v>5289</v>
      </c>
      <c r="AF27" s="11">
        <v>43</v>
      </c>
      <c r="AG27" s="11">
        <v>309</v>
      </c>
      <c r="AH27" s="10">
        <v>14643</v>
      </c>
      <c r="AI27" s="11">
        <v>24</v>
      </c>
      <c r="AJ27" s="11">
        <v>352</v>
      </c>
      <c r="AK27" s="10">
        <v>16983</v>
      </c>
      <c r="AL27" s="11">
        <v>26</v>
      </c>
      <c r="AM27" s="10">
        <v>2436</v>
      </c>
      <c r="AN27" s="10">
        <v>136180</v>
      </c>
      <c r="AO27" s="10">
        <f t="shared" si="1"/>
        <v>80729</v>
      </c>
      <c r="AP27" s="10">
        <f t="shared" si="2"/>
        <v>88992</v>
      </c>
      <c r="AQ27" s="10">
        <f t="shared" si="3"/>
        <v>399860</v>
      </c>
    </row>
    <row r="28" spans="1:43" s="12" customFormat="1" ht="10.5">
      <c r="A28" s="9" t="s">
        <v>37</v>
      </c>
      <c r="B28" s="10">
        <v>7804</v>
      </c>
      <c r="C28" s="10">
        <v>7804</v>
      </c>
      <c r="D28" s="10">
        <v>7804</v>
      </c>
      <c r="E28" s="10">
        <v>2476</v>
      </c>
      <c r="F28" s="10">
        <v>2650</v>
      </c>
      <c r="G28" s="10">
        <v>4952</v>
      </c>
      <c r="H28" s="10">
        <v>2266</v>
      </c>
      <c r="I28" s="10">
        <v>2527</v>
      </c>
      <c r="J28" s="10">
        <v>8285</v>
      </c>
      <c r="K28" s="11">
        <v>705</v>
      </c>
      <c r="L28" s="11">
        <v>851</v>
      </c>
      <c r="M28" s="10">
        <v>5062</v>
      </c>
      <c r="N28" s="11">
        <v>277</v>
      </c>
      <c r="O28" s="11">
        <v>384</v>
      </c>
      <c r="P28" s="10">
        <v>3362</v>
      </c>
      <c r="Q28" s="11">
        <v>89</v>
      </c>
      <c r="R28" s="11">
        <v>139</v>
      </c>
      <c r="S28" s="10">
        <v>1552</v>
      </c>
      <c r="T28" s="11">
        <v>152</v>
      </c>
      <c r="U28" s="11">
        <v>251</v>
      </c>
      <c r="V28" s="10">
        <v>4593</v>
      </c>
      <c r="W28" s="11">
        <v>37</v>
      </c>
      <c r="X28" s="11">
        <v>97</v>
      </c>
      <c r="Y28" s="10">
        <v>2557</v>
      </c>
      <c r="Z28" s="11">
        <v>19</v>
      </c>
      <c r="AA28" s="11">
        <v>56</v>
      </c>
      <c r="AB28" s="10">
        <v>2652</v>
      </c>
      <c r="AC28" s="11">
        <v>1</v>
      </c>
      <c r="AD28" s="11">
        <v>1</v>
      </c>
      <c r="AE28" s="11">
        <v>235</v>
      </c>
      <c r="AF28" s="11">
        <v>9</v>
      </c>
      <c r="AG28" s="11">
        <v>40</v>
      </c>
      <c r="AH28" s="10">
        <v>2801</v>
      </c>
      <c r="AI28" s="11">
        <v>9</v>
      </c>
      <c r="AJ28" s="11">
        <v>161</v>
      </c>
      <c r="AK28" s="10">
        <v>6578</v>
      </c>
      <c r="AL28" s="11">
        <v>3</v>
      </c>
      <c r="AM28" s="11">
        <v>98</v>
      </c>
      <c r="AN28" s="10">
        <v>13332</v>
      </c>
      <c r="AO28" s="10">
        <f t="shared" si="1"/>
        <v>13847</v>
      </c>
      <c r="AP28" s="10">
        <f t="shared" si="2"/>
        <v>15059</v>
      </c>
      <c r="AQ28" s="10">
        <f t="shared" si="3"/>
        <v>63765</v>
      </c>
    </row>
    <row r="29" spans="1:43" s="12" customFormat="1" ht="10.5">
      <c r="A29" s="9" t="s">
        <v>38</v>
      </c>
      <c r="B29" s="10">
        <v>11598</v>
      </c>
      <c r="C29" s="10">
        <v>11598</v>
      </c>
      <c r="D29" s="10">
        <v>11598</v>
      </c>
      <c r="E29" s="10">
        <v>3915</v>
      </c>
      <c r="F29" s="10">
        <v>4178</v>
      </c>
      <c r="G29" s="10">
        <v>7830</v>
      </c>
      <c r="H29" s="10">
        <v>3539</v>
      </c>
      <c r="I29" s="10">
        <v>3980</v>
      </c>
      <c r="J29" s="10">
        <v>13050</v>
      </c>
      <c r="K29" s="10">
        <v>1179</v>
      </c>
      <c r="L29" s="10">
        <v>1379</v>
      </c>
      <c r="M29" s="10">
        <v>8408</v>
      </c>
      <c r="N29" s="11">
        <v>608</v>
      </c>
      <c r="O29" s="11">
        <v>819</v>
      </c>
      <c r="P29" s="10">
        <v>7316</v>
      </c>
      <c r="Q29" s="11">
        <v>153</v>
      </c>
      <c r="R29" s="11">
        <v>214</v>
      </c>
      <c r="S29" s="10">
        <v>2629</v>
      </c>
      <c r="T29" s="11">
        <v>319</v>
      </c>
      <c r="U29" s="11">
        <v>511</v>
      </c>
      <c r="V29" s="10">
        <v>9613</v>
      </c>
      <c r="W29" s="11">
        <v>84</v>
      </c>
      <c r="X29" s="11">
        <v>217</v>
      </c>
      <c r="Y29" s="10">
        <v>5647</v>
      </c>
      <c r="Z29" s="11">
        <v>30</v>
      </c>
      <c r="AA29" s="11">
        <v>84</v>
      </c>
      <c r="AB29" s="10">
        <v>4103</v>
      </c>
      <c r="AC29" s="11">
        <v>4</v>
      </c>
      <c r="AD29" s="11">
        <v>14</v>
      </c>
      <c r="AE29" s="11">
        <v>852</v>
      </c>
      <c r="AF29" s="11">
        <v>12</v>
      </c>
      <c r="AG29" s="11">
        <v>76</v>
      </c>
      <c r="AH29" s="10">
        <v>4386</v>
      </c>
      <c r="AI29" s="11">
        <v>3</v>
      </c>
      <c r="AJ29" s="11">
        <v>6</v>
      </c>
      <c r="AK29" s="10">
        <v>1977</v>
      </c>
      <c r="AL29" s="11">
        <v>9</v>
      </c>
      <c r="AM29" s="11">
        <v>446</v>
      </c>
      <c r="AN29" s="10">
        <v>21063</v>
      </c>
      <c r="AO29" s="10">
        <f t="shared" si="1"/>
        <v>21453</v>
      </c>
      <c r="AP29" s="10">
        <f t="shared" si="2"/>
        <v>23522</v>
      </c>
      <c r="AQ29" s="10">
        <f t="shared" si="3"/>
        <v>98472</v>
      </c>
    </row>
    <row r="30" spans="1:43" s="12" customFormat="1" ht="10.5">
      <c r="A30" s="18" t="s">
        <v>39</v>
      </c>
      <c r="B30" s="15">
        <v>12903</v>
      </c>
      <c r="C30" s="15">
        <v>12903</v>
      </c>
      <c r="D30" s="15">
        <v>12903</v>
      </c>
      <c r="E30" s="15">
        <v>3814</v>
      </c>
      <c r="F30" s="15">
        <v>4033</v>
      </c>
      <c r="G30" s="15">
        <v>7628</v>
      </c>
      <c r="H30" s="15">
        <v>3126</v>
      </c>
      <c r="I30" s="15">
        <v>3431</v>
      </c>
      <c r="J30" s="15">
        <v>11330</v>
      </c>
      <c r="K30" s="15">
        <v>1064</v>
      </c>
      <c r="L30" s="15">
        <v>1224</v>
      </c>
      <c r="M30" s="15">
        <v>7632</v>
      </c>
      <c r="N30" s="16">
        <v>509</v>
      </c>
      <c r="O30" s="16">
        <v>645</v>
      </c>
      <c r="P30" s="15">
        <v>6117</v>
      </c>
      <c r="Q30" s="16">
        <v>153</v>
      </c>
      <c r="R30" s="16">
        <v>201</v>
      </c>
      <c r="S30" s="15">
        <v>2647</v>
      </c>
      <c r="T30" s="16">
        <v>271</v>
      </c>
      <c r="U30" s="16">
        <v>466</v>
      </c>
      <c r="V30" s="15">
        <v>7985</v>
      </c>
      <c r="W30" s="16">
        <v>79</v>
      </c>
      <c r="X30" s="16">
        <v>182</v>
      </c>
      <c r="Y30" s="15">
        <v>5404</v>
      </c>
      <c r="Z30" s="16">
        <v>43</v>
      </c>
      <c r="AA30" s="16">
        <v>145</v>
      </c>
      <c r="AB30" s="15">
        <v>6120</v>
      </c>
      <c r="AC30" s="16">
        <v>5</v>
      </c>
      <c r="AD30" s="16">
        <v>14</v>
      </c>
      <c r="AE30" s="15">
        <v>1118</v>
      </c>
      <c r="AF30" s="16">
        <v>15</v>
      </c>
      <c r="AG30" s="16">
        <v>46</v>
      </c>
      <c r="AH30" s="15">
        <v>5124</v>
      </c>
      <c r="AI30" s="16">
        <v>8</v>
      </c>
      <c r="AJ30" s="16">
        <v>139</v>
      </c>
      <c r="AK30" s="15">
        <v>5395</v>
      </c>
      <c r="AL30" s="16">
        <v>6</v>
      </c>
      <c r="AM30" s="16">
        <v>932</v>
      </c>
      <c r="AN30" s="15">
        <v>20118</v>
      </c>
      <c r="AO30" s="15">
        <f t="shared" si="1"/>
        <v>21996</v>
      </c>
      <c r="AP30" s="15">
        <f t="shared" si="2"/>
        <v>24361</v>
      </c>
      <c r="AQ30" s="15">
        <f t="shared" si="3"/>
        <v>99521</v>
      </c>
    </row>
    <row r="31" spans="1:40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</sheetData>
  <mergeCells count="14">
    <mergeCell ref="AO5:AQ5"/>
    <mergeCell ref="AL5:AN5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</mergeCells>
  <printOptions/>
  <pageMargins left="0.38" right="0.19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2004-12-10T11:01:37Z</cp:lastPrinted>
  <dcterms:created xsi:type="dcterms:W3CDTF">2004-09-17T08:22:48Z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