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24226"/>
  <bookViews>
    <workbookView xWindow="0" yWindow="0" windowWidth="20490" windowHeight="7755" tabRatio="952" activeTab="21"/>
  </bookViews>
  <sheets>
    <sheet name="Indice" sheetId="71" r:id="rId1"/>
    <sheet name="7.1" sheetId="44" r:id="rId2"/>
    <sheet name="7.2" sheetId="62" r:id="rId3"/>
    <sheet name="7.3" sheetId="63" r:id="rId4"/>
    <sheet name="7.4" sheetId="47" r:id="rId5"/>
    <sheet name="7.5" sheetId="64" r:id="rId6"/>
    <sheet name="7.6" sheetId="65" r:id="rId7"/>
    <sheet name="7.7" sheetId="66" r:id="rId8"/>
    <sheet name="7.8" sheetId="67" r:id="rId9"/>
    <sheet name="7.9" sheetId="61" r:id="rId10"/>
    <sheet name="7.10" sheetId="53" r:id="rId11"/>
    <sheet name="7.11" sheetId="68" r:id="rId12"/>
    <sheet name="7.12" sheetId="69" r:id="rId13"/>
    <sheet name="7.13" sheetId="40" r:id="rId14"/>
    <sheet name="7.14" sheetId="41" r:id="rId15"/>
    <sheet name="7.15" sheetId="42" r:id="rId16"/>
    <sheet name="7.16" sheetId="43" r:id="rId17"/>
    <sheet name="7.17" sheetId="21" r:id="rId18"/>
    <sheet name="7.18" sheetId="56" r:id="rId19"/>
    <sheet name="7.18segue" sheetId="57" r:id="rId20"/>
    <sheet name="7.19" sheetId="32" r:id="rId21"/>
    <sheet name="7.20" sheetId="7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3" hidden="1">'7.3'!#REF!</definedName>
    <definedName name="appo_contatore" localSheetId="1">#REF!</definedName>
    <definedName name="appo_contatore" localSheetId="12">#REF!</definedName>
    <definedName name="appo_contatore" localSheetId="17">#REF!</definedName>
    <definedName name="appo_contatore" localSheetId="18">#REF!</definedName>
    <definedName name="appo_contatore" localSheetId="19">#REF!</definedName>
    <definedName name="appo_contatore" localSheetId="2">#REF!</definedName>
    <definedName name="appo_contatore" localSheetId="21">#REF!</definedName>
    <definedName name="appo_contatore" localSheetId="3">#REF!</definedName>
    <definedName name="appo_contatore" localSheetId="5">#REF!</definedName>
    <definedName name="appo_contatore" localSheetId="6">#REF!</definedName>
    <definedName name="appo_contatore" localSheetId="7">#REF!</definedName>
    <definedName name="appo_contatore" localSheetId="8">#REF!</definedName>
    <definedName name="appo_contatore">#REF!</definedName>
    <definedName name="appoFonte" localSheetId="1">#REF!</definedName>
    <definedName name="appoFonte" localSheetId="12">#REF!</definedName>
    <definedName name="appoFonte" localSheetId="17">#REF!</definedName>
    <definedName name="appoFonte" localSheetId="18">#REF!</definedName>
    <definedName name="appoFonte" localSheetId="19">#REF!</definedName>
    <definedName name="appoFonte" localSheetId="2">#REF!</definedName>
    <definedName name="appoFonte" localSheetId="21">#REF!</definedName>
    <definedName name="appoFonte" localSheetId="3">#REF!</definedName>
    <definedName name="appoFonte" localSheetId="5">#REF!</definedName>
    <definedName name="appoFonte" localSheetId="6">#REF!</definedName>
    <definedName name="appoFonte" localSheetId="7">#REF!</definedName>
    <definedName name="appoFonte" localSheetId="8">#REF!</definedName>
    <definedName name="appoFonte">#REF!</definedName>
    <definedName name="appoTitolo" localSheetId="1">#REF!</definedName>
    <definedName name="appoTitolo" localSheetId="12">#REF!</definedName>
    <definedName name="appoTitolo" localSheetId="17">#REF!</definedName>
    <definedName name="appoTitolo" localSheetId="18">#REF!</definedName>
    <definedName name="appoTitolo" localSheetId="19">#REF!</definedName>
    <definedName name="appoTitolo" localSheetId="2">#REF!</definedName>
    <definedName name="appoTitolo" localSheetId="21">#REF!</definedName>
    <definedName name="appoTitolo" localSheetId="3">#REF!</definedName>
    <definedName name="appoTitolo" localSheetId="5">#REF!</definedName>
    <definedName name="appoTitolo" localSheetId="6">#REF!</definedName>
    <definedName name="appoTitolo" localSheetId="7">#REF!</definedName>
    <definedName name="appoTitolo" localSheetId="8">#REF!</definedName>
    <definedName name="appoTitolo">#REF!</definedName>
    <definedName name="_xlnm.Print_Area" localSheetId="6">'7.6'!$A$4:$L$76</definedName>
    <definedName name="box" localSheetId="1">#REF!</definedName>
    <definedName name="box" localSheetId="12">#REF!</definedName>
    <definedName name="box" localSheetId="17">#REF!</definedName>
    <definedName name="box" localSheetId="18">#REF!</definedName>
    <definedName name="box" localSheetId="19">#REF!</definedName>
    <definedName name="box" localSheetId="2">#REF!</definedName>
    <definedName name="box" localSheetId="21">#REF!</definedName>
    <definedName name="box" localSheetId="3">#REF!</definedName>
    <definedName name="box" localSheetId="5">#REF!</definedName>
    <definedName name="box" localSheetId="6">#REF!</definedName>
    <definedName name="box" localSheetId="7">#REF!</definedName>
    <definedName name="box" localSheetId="8">#REF!</definedName>
    <definedName name="box">#REF!</definedName>
    <definedName name="Fonte" localSheetId="1">#REF!</definedName>
    <definedName name="Fonte" localSheetId="12">#REF!</definedName>
    <definedName name="Fonte" localSheetId="17">#REF!</definedName>
    <definedName name="Fonte" localSheetId="18">#REF!</definedName>
    <definedName name="Fonte" localSheetId="19">#REF!</definedName>
    <definedName name="Fonte" localSheetId="2">#REF!</definedName>
    <definedName name="Fonte" localSheetId="21">#REF!</definedName>
    <definedName name="Fonte" localSheetId="3">#REF!</definedName>
    <definedName name="Fonte" localSheetId="5">#REF!</definedName>
    <definedName name="Fonte" localSheetId="6">#REF!</definedName>
    <definedName name="Fonte" localSheetId="7">#REF!</definedName>
    <definedName name="Fonte" localSheetId="8">#REF!</definedName>
    <definedName name="Fonte">#REF!</definedName>
    <definedName name="fonte1">[2]APRE!$H$1:$H$2</definedName>
    <definedName name="InputDir" localSheetId="1">#REF!</definedName>
    <definedName name="InputDir" localSheetId="12">#REF!</definedName>
    <definedName name="InputDir" localSheetId="17">#REF!</definedName>
    <definedName name="InputDir" localSheetId="18">#REF!</definedName>
    <definedName name="InputDir" localSheetId="19">#REF!</definedName>
    <definedName name="InputDir" localSheetId="2">#REF!</definedName>
    <definedName name="InputDir" localSheetId="21">#REF!</definedName>
    <definedName name="InputDir" localSheetId="3">#REF!</definedName>
    <definedName name="InputDir" localSheetId="5">#REF!</definedName>
    <definedName name="InputDir" localSheetId="6">#REF!</definedName>
    <definedName name="InputDir" localSheetId="7">#REF!</definedName>
    <definedName name="InputDir" localSheetId="8">#REF!</definedName>
    <definedName name="InputDir">#REF!</definedName>
    <definedName name="Lcolonna1" localSheetId="1">#REF!</definedName>
    <definedName name="Lcolonna1" localSheetId="12">#REF!</definedName>
    <definedName name="Lcolonna1" localSheetId="17">#REF!</definedName>
    <definedName name="Lcolonna1" localSheetId="18">#REF!</definedName>
    <definedName name="Lcolonna1" localSheetId="19">#REF!</definedName>
    <definedName name="Lcolonna1" localSheetId="2">#REF!</definedName>
    <definedName name="Lcolonna1" localSheetId="21">#REF!</definedName>
    <definedName name="Lcolonna1" localSheetId="3">#REF!</definedName>
    <definedName name="Lcolonna1" localSheetId="5">#REF!</definedName>
    <definedName name="Lcolonna1" localSheetId="6">#REF!</definedName>
    <definedName name="Lcolonna1" localSheetId="7">#REF!</definedName>
    <definedName name="Lcolonna1" localSheetId="8">#REF!</definedName>
    <definedName name="Lcolonna1">#REF!</definedName>
    <definedName name="nota4" localSheetId="12">[3]Note!#REF!</definedName>
    <definedName name="nota4" localSheetId="19">[3]Note!#REF!</definedName>
    <definedName name="nota4">[3]Note!#REF!</definedName>
    <definedName name="numtestata" localSheetId="1">#REF!</definedName>
    <definedName name="numtestata" localSheetId="12">#REF!</definedName>
    <definedName name="numtestata" localSheetId="17">#REF!</definedName>
    <definedName name="numtestata" localSheetId="18">#REF!</definedName>
    <definedName name="numtestata" localSheetId="19">#REF!</definedName>
    <definedName name="numtestata" localSheetId="2">#REF!</definedName>
    <definedName name="numtestata" localSheetId="21">#REF!</definedName>
    <definedName name="numtestata" localSheetId="3">#REF!</definedName>
    <definedName name="numtestata" localSheetId="5">#REF!</definedName>
    <definedName name="numtestata" localSheetId="6">#REF!</definedName>
    <definedName name="numtestata" localSheetId="7">#REF!</definedName>
    <definedName name="numtestata" localSheetId="8">#REF!</definedName>
    <definedName name="numtestata">#REF!</definedName>
    <definedName name="OuputDir" localSheetId="1">#REF!</definedName>
    <definedName name="OuputDir" localSheetId="12">#REF!</definedName>
    <definedName name="OuputDir" localSheetId="17">#REF!</definedName>
    <definedName name="OuputDir" localSheetId="18">#REF!</definedName>
    <definedName name="OuputDir" localSheetId="19">#REF!</definedName>
    <definedName name="OuputDir" localSheetId="2">#REF!</definedName>
    <definedName name="OuputDir" localSheetId="21">#REF!</definedName>
    <definedName name="OuputDir" localSheetId="3">#REF!</definedName>
    <definedName name="OuputDir" localSheetId="5">#REF!</definedName>
    <definedName name="OuputDir" localSheetId="6">#REF!</definedName>
    <definedName name="OuputDir" localSheetId="7">#REF!</definedName>
    <definedName name="OuputDir" localSheetId="8">#REF!</definedName>
    <definedName name="OuputDir">#REF!</definedName>
    <definedName name="OutputDir" localSheetId="1">#REF!</definedName>
    <definedName name="OutputDir" localSheetId="12">#REF!</definedName>
    <definedName name="OutputDir" localSheetId="17">#REF!</definedName>
    <definedName name="OutputDir" localSheetId="18">#REF!</definedName>
    <definedName name="OutputDir" localSheetId="19">#REF!</definedName>
    <definedName name="OutputDir" localSheetId="2">#REF!</definedName>
    <definedName name="OutputDir" localSheetId="21">#REF!</definedName>
    <definedName name="OutputDir" localSheetId="3">#REF!</definedName>
    <definedName name="OutputDir" localSheetId="5">#REF!</definedName>
    <definedName name="OutputDir" localSheetId="6">#REF!</definedName>
    <definedName name="OutputDir" localSheetId="7">#REF!</definedName>
    <definedName name="OutputDir" localSheetId="8">#REF!</definedName>
    <definedName name="OutputDir">#REF!</definedName>
    <definedName name="x">#REF!</definedName>
    <definedName name="yi" localSheetId="12">#REF!</definedName>
    <definedName name="yi" localSheetId="2">#REF!</definedName>
    <definedName name="yi" localSheetId="21">#REF!</definedName>
    <definedName name="yi" localSheetId="3">#REF!</definedName>
    <definedName name="yi" localSheetId="6">#REF!</definedName>
    <definedName name="yi" localSheetId="7">#REF!</definedName>
    <definedName name="yi" localSheetId="8">#REF!</definedName>
    <definedName name="yi">#REF!</definedName>
    <definedName name="Z_755693A8_26B4_484E_8471_9F25221D22A0_.wvu.PrintArea" localSheetId="12" hidden="1">'7.12'!$A$8:$I$65</definedName>
    <definedName name="Z_755693A8_26B4_484E_8471_9F25221D22A0_.wvu.PrintArea" localSheetId="18" hidden="1">'7.18'!$A$8:$R$74</definedName>
    <definedName name="Z_755693A8_26B4_484E_8471_9F25221D22A0_.wvu.PrintArea" localSheetId="19" hidden="1">'7.18segue'!$A$8:$R$43</definedName>
    <definedName name="Z_755693A8_26B4_484E_8471_9F25221D22A0_.wvu.PrintArea" localSheetId="2" hidden="1">'7.2'!$A$8:$J$54</definedName>
    <definedName name="Z_755693A8_26B4_484E_8471_9F25221D22A0_.wvu.PrintArea" localSheetId="3" hidden="1">'7.3'!$A$8:$L$50</definedName>
    <definedName name="Z_755693A8_26B4_484E_8471_9F25221D22A0_.wvu.PrintArea" localSheetId="5" hidden="1">'7.5'!$A$8:$L$54</definedName>
    <definedName name="Z_755693A8_26B4_484E_8471_9F25221D22A0_.wvu.PrintArea" localSheetId="6" hidden="1">'7.6'!$A$8:$K$76</definedName>
  </definedNames>
  <calcPr calcId="152511"/>
</workbook>
</file>

<file path=xl/calcChain.xml><?xml version="1.0" encoding="utf-8"?>
<calcChain xmlns="http://schemas.openxmlformats.org/spreadsheetml/2006/main">
  <c r="O34" i="56" l="1"/>
  <c r="L34" i="56"/>
  <c r="I34" i="56"/>
  <c r="F34" i="56"/>
  <c r="C34" i="56"/>
  <c r="O33" i="56"/>
  <c r="L33" i="56"/>
  <c r="I33" i="56"/>
  <c r="F33" i="56"/>
  <c r="C33" i="56"/>
  <c r="O32" i="56"/>
  <c r="L32" i="56"/>
  <c r="I32" i="56"/>
  <c r="F32" i="56"/>
  <c r="C32" i="56"/>
  <c r="O31" i="56"/>
  <c r="L31" i="56"/>
  <c r="I31" i="56"/>
  <c r="F31" i="56"/>
  <c r="C31" i="56"/>
  <c r="O30" i="56"/>
  <c r="L30" i="56"/>
  <c r="I30" i="56"/>
  <c r="F30" i="56"/>
  <c r="C30" i="56"/>
  <c r="O29" i="56"/>
  <c r="L29" i="56"/>
  <c r="I29" i="56"/>
  <c r="F29" i="56"/>
  <c r="C29" i="56"/>
  <c r="O28" i="56"/>
  <c r="L28" i="56"/>
  <c r="I28" i="56"/>
  <c r="F28" i="56"/>
  <c r="C28" i="56"/>
  <c r="O27" i="56"/>
  <c r="L27" i="56"/>
  <c r="I27" i="56"/>
  <c r="F27" i="56"/>
  <c r="C27" i="56"/>
  <c r="O26" i="56"/>
  <c r="L26" i="56"/>
  <c r="I26" i="56"/>
  <c r="F26" i="56"/>
  <c r="C26" i="56"/>
  <c r="O25" i="56"/>
  <c r="L25" i="56"/>
  <c r="I25" i="56"/>
  <c r="F25" i="56"/>
  <c r="C25" i="56"/>
  <c r="O24" i="56"/>
  <c r="L24" i="56"/>
  <c r="I24" i="56"/>
  <c r="F24" i="56"/>
  <c r="C24" i="56"/>
  <c r="O23" i="56"/>
  <c r="L23" i="56"/>
  <c r="I23" i="56"/>
  <c r="F23" i="56"/>
  <c r="C23" i="56"/>
  <c r="O22" i="56"/>
  <c r="L22" i="56"/>
  <c r="I22" i="56"/>
  <c r="F22" i="56"/>
  <c r="C22" i="56"/>
  <c r="O21" i="56"/>
  <c r="L21" i="56"/>
  <c r="I21" i="56"/>
  <c r="F21" i="56"/>
  <c r="C21" i="56"/>
  <c r="O20" i="56"/>
  <c r="L20" i="56"/>
  <c r="I20" i="56"/>
  <c r="F20" i="56"/>
  <c r="C20" i="56"/>
  <c r="O19" i="56"/>
  <c r="L19" i="56"/>
  <c r="I19" i="56"/>
  <c r="F19" i="56"/>
  <c r="C19" i="56"/>
  <c r="O18" i="56"/>
  <c r="L18" i="56"/>
  <c r="I18" i="56"/>
  <c r="F18" i="56"/>
  <c r="C18" i="56"/>
  <c r="O17" i="56"/>
  <c r="L17" i="56"/>
  <c r="I17" i="56"/>
  <c r="F17" i="56"/>
  <c r="C17" i="56"/>
  <c r="O16" i="56"/>
  <c r="L16" i="56"/>
  <c r="I16" i="56"/>
  <c r="F16" i="56"/>
  <c r="C16" i="56"/>
  <c r="O15" i="56"/>
  <c r="L15" i="56"/>
  <c r="I15" i="56"/>
  <c r="F15" i="56"/>
  <c r="C15" i="56"/>
  <c r="O14" i="56"/>
  <c r="L14" i="56"/>
  <c r="I14" i="56"/>
  <c r="F14" i="56"/>
  <c r="C14" i="56"/>
  <c r="O13" i="56"/>
  <c r="L13" i="56"/>
  <c r="I13" i="56"/>
  <c r="F13" i="56"/>
  <c r="C13" i="56"/>
  <c r="B33" i="53"/>
  <c r="C33" i="53"/>
  <c r="D33" i="53"/>
</calcChain>
</file>

<file path=xl/sharedStrings.xml><?xml version="1.0" encoding="utf-8"?>
<sst xmlns="http://schemas.openxmlformats.org/spreadsheetml/2006/main" count="1975" uniqueCount="457">
  <si>
    <t>ANNI SCOLASTICI 
REGIONI</t>
  </si>
  <si>
    <t>Scuole dell'infanzia</t>
  </si>
  <si>
    <t>Scuole</t>
  </si>
  <si>
    <t>Bambini</t>
  </si>
  <si>
    <t>Alunni</t>
  </si>
  <si>
    <t>Piemonte</t>
  </si>
  <si>
    <t>Lombardia</t>
  </si>
  <si>
    <t>Trento</t>
  </si>
  <si>
    <t>Veneto</t>
  </si>
  <si>
    <t>Liguria</t>
  </si>
  <si>
    <t>Emilia-Romagna</t>
  </si>
  <si>
    <t>Toscana</t>
  </si>
  <si>
    <t>Umbria</t>
  </si>
  <si>
    <t>Marche</t>
  </si>
  <si>
    <t>Lazio</t>
  </si>
  <si>
    <t>Abruzzo</t>
  </si>
  <si>
    <t>Molise</t>
  </si>
  <si>
    <t>Campania</t>
  </si>
  <si>
    <t>Puglia</t>
  </si>
  <si>
    <t>Basilicata</t>
  </si>
  <si>
    <t>Calabria</t>
  </si>
  <si>
    <t>Sicilia</t>
  </si>
  <si>
    <t>Sardegna</t>
  </si>
  <si>
    <t>ITALIA</t>
  </si>
  <si>
    <t>Centro</t>
  </si>
  <si>
    <t>Scuole primarie</t>
  </si>
  <si>
    <t>Scuole secondarie di primo grado</t>
  </si>
  <si>
    <t>Bolzano/Bozen</t>
  </si>
  <si>
    <t>Friuli-Venezia Giulia</t>
  </si>
  <si>
    <t>2008/2009</t>
  </si>
  <si>
    <t>2009/2010</t>
  </si>
  <si>
    <t>2010/2011</t>
  </si>
  <si>
    <t>Valle d'Aosta/Vallée d'Aoste</t>
  </si>
  <si>
    <t>Trentino-Alto Adige/Südtirol</t>
  </si>
  <si>
    <t>(a) Per le scuole della regione Valle d'Aosta e delle province autonome di Bolzano e di Trento il dato si riferisce alle scuole equiparate alle statali.</t>
  </si>
  <si>
    <t xml:space="preserve">Bolzano/Bozen </t>
  </si>
  <si>
    <t>complesso</t>
  </si>
  <si>
    <t>in</t>
  </si>
  <si>
    <t>iscritti</t>
  </si>
  <si>
    <t>per  100</t>
  </si>
  <si>
    <t>statali</t>
  </si>
  <si>
    <t>Per 100 iscritti in totale</t>
  </si>
  <si>
    <r>
      <t xml:space="preserve">Femmine
sul totale
</t>
    </r>
    <r>
      <rPr>
        <sz val="7"/>
        <rFont val="Arial"/>
        <family val="2"/>
      </rPr>
      <t>(%)</t>
    </r>
  </si>
  <si>
    <t>Per 
classe</t>
  </si>
  <si>
    <t xml:space="preserve">Ripetenti </t>
  </si>
  <si>
    <t xml:space="preserve">Studenti </t>
  </si>
  <si>
    <t xml:space="preserve">
Scuole</t>
  </si>
  <si>
    <t>(a) Il tasso di scolarità, calcolato come rapporto tra gli iscritti alla scuola secondaria di secondo grado e la popolazione di 14-18 anni, può assumere valori superiori a 100 per la presenza di ripetenze, anticipi di frequenza o di studenti residenti in altre regioni.</t>
  </si>
  <si>
    <t>-</t>
  </si>
  <si>
    <t>REGIONI</t>
  </si>
  <si>
    <t>Maschi</t>
  </si>
  <si>
    <t>Femmine</t>
  </si>
  <si>
    <t>Maschi e femmine</t>
  </si>
  <si>
    <t xml:space="preserve"> Istituzioni formative</t>
  </si>
  <si>
    <t xml:space="preserve">Istituzioni scolastiche </t>
  </si>
  <si>
    <t>Totale</t>
  </si>
  <si>
    <t xml:space="preserve">Sussidiarietà integrativa </t>
  </si>
  <si>
    <t xml:space="preserve">Sussidiarietà complementare </t>
  </si>
  <si>
    <t xml:space="preserve">Toscana </t>
  </si>
  <si>
    <t xml:space="preserve">Campania </t>
  </si>
  <si>
    <t xml:space="preserve">Calabria </t>
  </si>
  <si>
    <t xml:space="preserve">Fonte: Isfol </t>
  </si>
  <si>
    <t>% sul totale iscritti</t>
  </si>
  <si>
    <t>....</t>
  </si>
  <si>
    <t>2011/2012</t>
  </si>
  <si>
    <t>Isole</t>
  </si>
  <si>
    <t>Sud</t>
  </si>
  <si>
    <t>Nord-est</t>
  </si>
  <si>
    <t>Nord-ovest</t>
  </si>
  <si>
    <t>(a) Il dato di popolazione, utilizzato dall’indagine sulle Forze di lavoro, non è ricostruito alla luce delle risultanze del Censimento 2011.</t>
  </si>
  <si>
    <t>65 e oltre</t>
  </si>
  <si>
    <t>60-64</t>
  </si>
  <si>
    <t>55-59</t>
  </si>
  <si>
    <t>50-54</t>
  </si>
  <si>
    <t>45-49</t>
  </si>
  <si>
    <t>40-44</t>
  </si>
  <si>
    <t>35-39</t>
  </si>
  <si>
    <t>30-34</t>
  </si>
  <si>
    <t>25-29</t>
  </si>
  <si>
    <t>20-24</t>
  </si>
  <si>
    <t>15-19</t>
  </si>
  <si>
    <t>MASCHI E FEMMINE</t>
  </si>
  <si>
    <t>FEMMINE</t>
  </si>
  <si>
    <t>MASCHI</t>
  </si>
  <si>
    <t>Licenza elementare,
nessun titolo</t>
  </si>
  <si>
    <t>Licenza media</t>
  </si>
  <si>
    <t>Qualifica
professionale</t>
  </si>
  <si>
    <t>Diploma di 
scuola secondaria
superiore</t>
  </si>
  <si>
    <t>CLASSI
DI ETÀ</t>
  </si>
  <si>
    <t xml:space="preserve">MASCHI </t>
  </si>
  <si>
    <t>Licenza
elementare,
nessun titolo</t>
  </si>
  <si>
    <t>Dottorato, laurea, diploma
universitario</t>
  </si>
  <si>
    <t>PAESI</t>
  </si>
  <si>
    <t>Spesa pubblica per
l'istruzione in % sul Pil (a)</t>
  </si>
  <si>
    <t>Studenti
per insegnante</t>
  </si>
  <si>
    <t xml:space="preserve">Speranza
di
scolariz-
zazione
(c) </t>
  </si>
  <si>
    <t xml:space="preserve">Tasso di
scolarità
dei giovani
di 15-19
anni (d) </t>
  </si>
  <si>
    <t>Tasso di
conseguimento (e)</t>
  </si>
  <si>
    <t>Totale
(incluse
spese non
divisibili)</t>
  </si>
  <si>
    <t>Di cui per
l'istruzione
terziaria</t>
  </si>
  <si>
    <t>Istruzione
primaria</t>
  </si>
  <si>
    <t>Istruzione
secondaria
(b)</t>
  </si>
  <si>
    <t>Istruzione
terziaria</t>
  </si>
  <si>
    <t>Istruzione
secondaria 
di secondo
 grado</t>
  </si>
  <si>
    <t xml:space="preserve">Istruzione
terziaria </t>
  </si>
  <si>
    <t>UNIONE EUROPEA</t>
  </si>
  <si>
    <t xml:space="preserve">Italia </t>
  </si>
  <si>
    <t xml:space="preserve">Austria               </t>
  </si>
  <si>
    <t xml:space="preserve">Belgio </t>
  </si>
  <si>
    <t xml:space="preserve">Danimarca </t>
  </si>
  <si>
    <t xml:space="preserve">Finlandia </t>
  </si>
  <si>
    <t xml:space="preserve">Francia </t>
  </si>
  <si>
    <t>Germania</t>
  </si>
  <si>
    <t>Grecia</t>
  </si>
  <si>
    <t>Irlanda</t>
  </si>
  <si>
    <t>Lussemburgo</t>
  </si>
  <si>
    <t>Paesi Bassi</t>
  </si>
  <si>
    <t>Portogallo</t>
  </si>
  <si>
    <t>Regno Unito</t>
  </si>
  <si>
    <t>Spagna</t>
  </si>
  <si>
    <t>Svezia</t>
  </si>
  <si>
    <t>ALTRI PAESI OCSE</t>
  </si>
  <si>
    <t>Canada</t>
  </si>
  <si>
    <t>Stati Uniti</t>
  </si>
  <si>
    <t>Australia</t>
  </si>
  <si>
    <t>Giappone</t>
  </si>
  <si>
    <t>(b) L'istruzione secondaria comprende sia quella di primo sia quella di secondo grado.</t>
  </si>
  <si>
    <t xml:space="preserve"> </t>
  </si>
  <si>
    <t>Bambini per sezione</t>
  </si>
  <si>
    <t>Alunni per classe</t>
  </si>
  <si>
    <t>ANNO SCOLASTICO 2012/2013 - PER REGIONE</t>
  </si>
  <si>
    <t>Anno scolastico 2012/2013</t>
  </si>
  <si>
    <t xml:space="preserve">           </t>
  </si>
  <si>
    <t>Scuole e alunni delle scuole dell'infanzia, primarie e secondarie di primo grado per regione</t>
  </si>
  <si>
    <t xml:space="preserve">ANNO SCOLASTICO 2012/2013 - PER REGIONE </t>
  </si>
  <si>
    <t>Indicatori dell'istruzione secondaria di secondo grado per sesso e regione</t>
  </si>
  <si>
    <t>Anno formativo  2012/2013</t>
  </si>
  <si>
    <t xml:space="preserve">ANNO FORMATIVO 2012/2013 - PER REGIONE </t>
  </si>
  <si>
    <t>Sesso</t>
  </si>
  <si>
    <t>VALORI ASSOLUTI</t>
  </si>
  <si>
    <t>COMPOSIZIONI PERCENTUALI</t>
  </si>
  <si>
    <t>Anno scolastico  2012/2013</t>
  </si>
  <si>
    <t>Alunni di cittadinanza straniera iscritti nelle scuole dell'infanzia, primarie e secondarie di primo e secondo grado per regione</t>
  </si>
  <si>
    <t>Anno 2013, valori assoluti in migliaia</t>
  </si>
  <si>
    <t>Diploma di scuola 
secondaria superiore</t>
  </si>
  <si>
    <t>%</t>
  </si>
  <si>
    <r>
      <t xml:space="preserve">Popolazione residente di 15 anni e oltre per titolo di studio, sesso e regione </t>
    </r>
    <r>
      <rPr>
        <sz val="9"/>
        <rFont val="Arial"/>
        <family val="2"/>
      </rPr>
      <t>(a)</t>
    </r>
  </si>
  <si>
    <t>MASCHI  E FEMMINE</t>
  </si>
  <si>
    <r>
      <t xml:space="preserve">Popolazione residente di 15 anni e oltre per titolo di studio, sesso e classe di età </t>
    </r>
    <r>
      <rPr>
        <sz val="9"/>
        <rFont val="Arial"/>
        <family val="2"/>
      </rPr>
      <t>(a)</t>
    </r>
  </si>
  <si>
    <t>Indicatori sull'istruzione in alcuni paesi</t>
  </si>
  <si>
    <t>Anni 2011-2012</t>
  </si>
  <si>
    <t xml:space="preserve">(a)  L'indicatore esprime la spesa pubblica per l'istruzione in percentuale sul Pil per tutti i livelli di istruzione, considerando come fonti di finanziamento le spese dirette pubbliche per gli istituti scolastici e i sussidi pubblici totali alle famiglie. </t>
  </si>
  <si>
    <t xml:space="preserve">(d) Il tasso di scolarità dei giovani di 15-19 anni è dato dal rapporto tra gli iscritti a qualsiasi livello di istruzione di età compresa tra 15 e 19 anni e la popolazione della stessa fascia d'età. </t>
  </si>
  <si>
    <t>(e) Il tasso di conseguimento è dato dal rapporto tra gli studenti che hanno conseguito per la prima volta un titolo di istruzione secondaria di secondo grado o terziaria e la popolazione di età teorica corrispondente al conseguimento del titolo.</t>
  </si>
  <si>
    <t>..</t>
  </si>
  <si>
    <t>Tavola 7.19</t>
  </si>
  <si>
    <t>Tavola 7.18</t>
  </si>
  <si>
    <t>Tavola 7.17</t>
  </si>
  <si>
    <t>Tavola 7.5</t>
  </si>
  <si>
    <t>Tavola 7.4</t>
  </si>
  <si>
    <t>Tavola 7.3</t>
  </si>
  <si>
    <t>Tavola 7.2</t>
  </si>
  <si>
    <t>Tavola 7.1</t>
  </si>
  <si>
    <t>ANNI SCOLASTICI
REGIONI</t>
  </si>
  <si>
    <r>
      <t xml:space="preserve">Tavola 7.18 </t>
    </r>
    <r>
      <rPr>
        <sz val="9"/>
        <rFont val="Arial"/>
        <family val="2"/>
      </rPr>
      <t>segue</t>
    </r>
  </si>
  <si>
    <r>
      <t xml:space="preserve">Popolazione straniera di 15 anni e oltre per titolo di studio, sesso, classe d'età e ripartizione geografica </t>
    </r>
    <r>
      <rPr>
        <sz val="9"/>
        <rFont val="Arial"/>
        <family val="2"/>
      </rPr>
      <t>(a)</t>
    </r>
  </si>
  <si>
    <t>CLASSI D'ETA'
RIPARTIZIONI 
GEOGRAFICHE</t>
  </si>
  <si>
    <t>15-24</t>
  </si>
  <si>
    <t>25-34</t>
  </si>
  <si>
    <t>35-64</t>
  </si>
  <si>
    <t/>
  </si>
  <si>
    <t>Mezzogiorno</t>
  </si>
  <si>
    <t>Tavola 7.20</t>
  </si>
  <si>
    <t>Tavola 7.6</t>
  </si>
  <si>
    <t>Anno accademico 2012/2013</t>
  </si>
  <si>
    <t>ANNI ACCADEMICI
GRUPPI DI CORSI
REGIONI</t>
  </si>
  <si>
    <t>Immatricolati (a)</t>
  </si>
  <si>
    <t>Iscritti (b)</t>
  </si>
  <si>
    <t>Laureati (c)</t>
  </si>
  <si>
    <t>Variazione %
sull'anno
precedente</t>
  </si>
  <si>
    <t>Femmine per
 100 imma-
tricolati</t>
  </si>
  <si>
    <t xml:space="preserve">Femmine
per 100
iscritti </t>
  </si>
  <si>
    <t>Femmine
per 100
laureati</t>
  </si>
  <si>
    <t xml:space="preserve">ANNO ACCADEMICO 2012/2013 </t>
  </si>
  <si>
    <t>Gruppo scientifico</t>
  </si>
  <si>
    <t>….</t>
  </si>
  <si>
    <t>Gruppo chimico-farmaceutico</t>
  </si>
  <si>
    <t>Gruppo geo-biologico</t>
  </si>
  <si>
    <t>Gruppo medico</t>
  </si>
  <si>
    <t>Gruppo ingegneria</t>
  </si>
  <si>
    <t>Gruppo architettura</t>
  </si>
  <si>
    <t>Gruppo agrario</t>
  </si>
  <si>
    <t>Gruppo economico-statistico</t>
  </si>
  <si>
    <t>Gruppo politico-sociale</t>
  </si>
  <si>
    <t>Gruppo giuridico</t>
  </si>
  <si>
    <t>Gruppo letterario</t>
  </si>
  <si>
    <t>Gruppo linguistico</t>
  </si>
  <si>
    <t>Gruppo insegnamento</t>
  </si>
  <si>
    <t>Gruppo psicologico</t>
  </si>
  <si>
    <t>Gruppo educazione fisica</t>
  </si>
  <si>
    <t>Gruppo difesa e sicurezza</t>
  </si>
  <si>
    <t>(a) I dati si riferiscono esclusivamente agli immatricolati per la prima volta al sistema universitario. Sono, quindi, esclusi coloro che vengono immatricolati al primo anno avendo già interrotto o concluso un altro corso accademico. Per l'a.a. 2012/13 i dati sono aggiornati al 28 marzo 2014.</t>
  </si>
  <si>
    <t>(b) Per l'a.a. 2012/13 i dati sono aggiornati al 28 marzo 2014.</t>
  </si>
  <si>
    <t>(c) Per l'anno accademico t/t+1 i laureati si riferiscono all'anno solare t. Per l'a.s. 2012 i dati sono aggiornati al 2 maggio 2014.</t>
  </si>
  <si>
    <t>(d) Le regioni si riferiscono alla collocazione geografica della sede didattica universitaria in cui si svolge il corso.</t>
  </si>
  <si>
    <t>Tavola 7.7</t>
  </si>
  <si>
    <t>Iscritti per la prima volta nell'anno
accademico di riferimento (a)</t>
  </si>
  <si>
    <t>Femmine
per 100
iscritti</t>
  </si>
  <si>
    <t>ANNO ACCADEMICO 2012/2013</t>
  </si>
  <si>
    <t>Tavola 7.8</t>
  </si>
  <si>
    <t>Immatricolati, iscritti e laureati ai corsi di laurea specialistica/magistrale a ciclo unico per gruppo di corsi e regione</t>
  </si>
  <si>
    <t>Femmine per 100 imma-
tricolati</t>
  </si>
  <si>
    <t>Tavola 7.9</t>
  </si>
  <si>
    <t>Immatricolati, iscritti e laureati ai corsi di laurea del vecchio ordinamento</t>
  </si>
  <si>
    <t>Anni accademici 2009/2010 - 2012/2013</t>
  </si>
  <si>
    <t>ANNI ACCADEMICI</t>
  </si>
  <si>
    <t>Femmine per 100 immatricolati</t>
  </si>
  <si>
    <t>2012/2013</t>
  </si>
  <si>
    <t>(c) Per ogni anno accademico t/t+1 i laureati si riferiscono all'anno solare t. Per l'a.s. 2012 i dati sono aggiornati al 2 maggio 2014.</t>
  </si>
  <si>
    <t>Tavola 7.10</t>
  </si>
  <si>
    <t>Ordinari</t>
  </si>
  <si>
    <t xml:space="preserve">Associati </t>
  </si>
  <si>
    <t xml:space="preserve">Ricercatori  </t>
  </si>
  <si>
    <t>Scienze matematiche e informatiche</t>
  </si>
  <si>
    <t>Scienze fisiche</t>
  </si>
  <si>
    <t>Scienze chimiche</t>
  </si>
  <si>
    <t>Scienze della terra</t>
  </si>
  <si>
    <t>Scienze biologiche</t>
  </si>
  <si>
    <t>Scienze mediche</t>
  </si>
  <si>
    <t>Scienze agrarie e veterinarie</t>
  </si>
  <si>
    <t>Ingegneria civile e Architettura</t>
  </si>
  <si>
    <t>Ingegneria industriale e dell'informazione</t>
  </si>
  <si>
    <t>Scienze dell'antichità, filologico-letterarie e storico-artistiche</t>
  </si>
  <si>
    <t>Scienze storiche, filosofiche, pedagogiche e psicologiche</t>
  </si>
  <si>
    <t>Scienze giuridiche</t>
  </si>
  <si>
    <t>Scienze economiche e statistiche</t>
  </si>
  <si>
    <t>Scienze politiche e sociali</t>
  </si>
  <si>
    <t>Non definito</t>
  </si>
  <si>
    <t>Tavola 7.11</t>
  </si>
  <si>
    <t>Indicatori dell'istruzione universitaria per sesso e regione di residenza degli studenti</t>
  </si>
  <si>
    <t>ANNI ACCADEMICI                           REGIONI</t>
  </si>
  <si>
    <t>Tasso di passaggio dalla
 scuola secondaria di
secondo grado all'università (a)</t>
  </si>
  <si>
    <t>Tasso di iscrizione all'università (b)</t>
  </si>
  <si>
    <t>Tasso di conseguimento dei titoli universitari (c)</t>
  </si>
  <si>
    <t>Laureati che conseguno un titolo universitario per la prima volta (d)</t>
  </si>
  <si>
    <t>Laureati magistrali (e)</t>
  </si>
  <si>
    <t>Maschi e 
femmine</t>
  </si>
  <si>
    <t xml:space="preserve">ANNO ACCADEMICO 2012/2013 - PER REGIONE </t>
  </si>
  <si>
    <t>(b) Iscritti all'università – in qualunque sede – residenti in una regione, per 100 giovani di 19-25 anni residenti nella stessa regione. Per l'a.a. 2012/13 i dati sono aggiornati al 28 marzo 2014.</t>
  </si>
  <si>
    <t>(c) Laureati per 100 giovani di 25 anni. Per ogni anno accademico t/t+1 i laureati si riferiscono all'anno solare t. Per l'a.s. 2012 i dati sono aggiornati al 13 novembre 2013.</t>
  </si>
  <si>
    <t>Tavola 7.12</t>
  </si>
  <si>
    <t>Iscritti</t>
  </si>
  <si>
    <t>Diplomati accademici (b)</t>
  </si>
  <si>
    <t>Femmine
per 100
diplomati</t>
  </si>
  <si>
    <t>Corsi di diploma accademico di I livello</t>
  </si>
  <si>
    <t>Corsi di diploma accademico di II livello (d)</t>
  </si>
  <si>
    <t>Corsi superiori vecchio ordinamento (e)</t>
  </si>
  <si>
    <t>Corsi post-diploma (f)</t>
  </si>
  <si>
    <t xml:space="preserve">(b) Per l'anno accademico t/t+1 i diplomati Afam si riferiscono all'anno solare t. </t>
  </si>
  <si>
    <t>(d) I corsi di diploma accademico di II livello comprendono i bienni specialistici ad indirizzo didattico.</t>
  </si>
  <si>
    <t>(e) Si tratta di corsi del vecchio ordinamento che rilasciano, solo a quanti già in possesso di diploma di scuola secondaria di secondo grado, titoli equipollenti a quelli del nuovo ordinamento.</t>
  </si>
  <si>
    <t>(g) Sono compresi anche gli Istituti musicali pareggiati.</t>
  </si>
  <si>
    <t xml:space="preserve">   </t>
  </si>
  <si>
    <t>Tavola 7.13</t>
  </si>
  <si>
    <r>
      <t xml:space="preserve">Diplomati del 2007 per sesso, condizione occupazionale nel 2011, tipo di scuola e ripartizione geografica </t>
    </r>
    <r>
      <rPr>
        <sz val="9"/>
        <rFont val="Arial"/>
        <family val="2"/>
      </rPr>
      <t>(a)</t>
    </r>
  </si>
  <si>
    <t>Anno 2011</t>
  </si>
  <si>
    <t>TIPI DI SCUOLA
RIPARTIZIONI
GEOGRAFICHE (b)</t>
  </si>
  <si>
    <t>Diplomati del 2007</t>
  </si>
  <si>
    <t xml:space="preserve">Lavorano </t>
  </si>
  <si>
    <t>Non lavorano</t>
  </si>
  <si>
    <t>Cercano lavoro (c)</t>
  </si>
  <si>
    <t>Studiano (d)</t>
  </si>
  <si>
    <t>Altra condizione</t>
  </si>
  <si>
    <t>%  sul totale</t>
  </si>
  <si>
    <t>%  sul
 totale femmine</t>
  </si>
  <si>
    <t>Istituti professionali</t>
  </si>
  <si>
    <t xml:space="preserve">di cui:        </t>
  </si>
  <si>
    <t xml:space="preserve">Industriali                     </t>
  </si>
  <si>
    <t xml:space="preserve">Servizi comm., turist., pubbl.     </t>
  </si>
  <si>
    <t xml:space="preserve">Istituti tecnici                          </t>
  </si>
  <si>
    <t>di cui:</t>
  </si>
  <si>
    <t xml:space="preserve">Industriali                             </t>
  </si>
  <si>
    <t xml:space="preserve">Commerciali                        </t>
  </si>
  <si>
    <t xml:space="preserve">Per geometri                       </t>
  </si>
  <si>
    <t xml:space="preserve">Licei                                     </t>
  </si>
  <si>
    <t xml:space="preserve">Scientifici                             </t>
  </si>
  <si>
    <t>Classici</t>
  </si>
  <si>
    <t xml:space="preserve">Altri tipi di scuole                         </t>
  </si>
  <si>
    <t xml:space="preserve">Totale      </t>
  </si>
  <si>
    <t>Italia</t>
  </si>
  <si>
    <t>Fonte: Istat, Indagine sui percorsi di studio e di lavoro dei diplomati (R)</t>
  </si>
  <si>
    <t xml:space="preserve">(a) Esclusi i 61.162 diplomati del 2007 che nel 2011 avevano già conseguito un titolo universitario. </t>
  </si>
  <si>
    <t>(b) Le ripartizioni geografiche si riferiscono all'ubicazione della scuola in cui è stato conseguito il diploma.</t>
  </si>
  <si>
    <t>(c) Inclusi eventuali studenti.</t>
  </si>
  <si>
    <t>(d) Esclusi gli studenti in cerca di lavoro.</t>
  </si>
  <si>
    <t>Tavola 7.14</t>
  </si>
  <si>
    <r>
      <t xml:space="preserve">Laureati del 2007 in lauree triennali per sesso, condizione occupazionale nel 2011, gruppo di corsi e regione </t>
    </r>
    <r>
      <rPr>
        <sz val="9"/>
        <rFont val="Arial"/>
        <family val="2"/>
      </rPr>
      <t>(a)</t>
    </r>
  </si>
  <si>
    <t>GRUPPI DI CORSI 
REGIONI (b)</t>
  </si>
  <si>
    <t>Laureati
 del 2007</t>
  </si>
  <si>
    <t>Lavorano</t>
  </si>
  <si>
    <t>Di cui svolgono
un lavoro continuativo
iniziato dopo la laurea</t>
  </si>
  <si>
    <t>Cercano lavoro</t>
  </si>
  <si>
    <t>Non cercano lavoro</t>
  </si>
  <si>
    <t xml:space="preserve">Gruppo scientifico                         </t>
  </si>
  <si>
    <t xml:space="preserve">Gruppo chimico-farmaceutico                   </t>
  </si>
  <si>
    <t xml:space="preserve">Gruppo geo-biologico                          </t>
  </si>
  <si>
    <t xml:space="preserve">Gruppo medico                                 </t>
  </si>
  <si>
    <t xml:space="preserve">Gruppo ingegneria                             </t>
  </si>
  <si>
    <t xml:space="preserve">Gruppo architettura                           </t>
  </si>
  <si>
    <t xml:space="preserve">Gruppo agrario                                </t>
  </si>
  <si>
    <t xml:space="preserve">Gruppo economico-statistico                   </t>
  </si>
  <si>
    <t xml:space="preserve">Gruppo politico-sociale                       </t>
  </si>
  <si>
    <t xml:space="preserve">Gruppo giuridico                              </t>
  </si>
  <si>
    <t xml:space="preserve">Gruppo letterario                             </t>
  </si>
  <si>
    <t xml:space="preserve">Gruppo linguistico                            </t>
  </si>
  <si>
    <t xml:space="preserve">Gruppo insegnamento                           </t>
  </si>
  <si>
    <t xml:space="preserve">Gruppo psicologico                            </t>
  </si>
  <si>
    <t xml:space="preserve">Gruppo educazione fisica                            </t>
  </si>
  <si>
    <t xml:space="preserve">Totale                                      </t>
  </si>
  <si>
    <t xml:space="preserve">Piemonte                                       </t>
  </si>
  <si>
    <t xml:space="preserve">Liguria                                        </t>
  </si>
  <si>
    <t xml:space="preserve">Lombardia                                      </t>
  </si>
  <si>
    <t xml:space="preserve">Bolzano/Bozen                         </t>
  </si>
  <si>
    <t xml:space="preserve">Trento                                </t>
  </si>
  <si>
    <t xml:space="preserve">Veneto                                         </t>
  </si>
  <si>
    <t xml:space="preserve">Friuli-Venezia Giulia                          </t>
  </si>
  <si>
    <t xml:space="preserve">Emilia-Romagna                                 </t>
  </si>
  <si>
    <t xml:space="preserve">Toscana                                        </t>
  </si>
  <si>
    <t xml:space="preserve">Umbria                                         </t>
  </si>
  <si>
    <t xml:space="preserve">Marche                                         </t>
  </si>
  <si>
    <t xml:space="preserve">Lazio                                          </t>
  </si>
  <si>
    <t xml:space="preserve">Abruzzo                                        </t>
  </si>
  <si>
    <t xml:space="preserve">Molise                                         </t>
  </si>
  <si>
    <t xml:space="preserve">Campania                                       </t>
  </si>
  <si>
    <t xml:space="preserve">Puglia                                         </t>
  </si>
  <si>
    <t xml:space="preserve">Basilicata                                     </t>
  </si>
  <si>
    <t xml:space="preserve">Calabria                                       </t>
  </si>
  <si>
    <t xml:space="preserve">Sicilia                                        </t>
  </si>
  <si>
    <t xml:space="preserve">Sardegna                                       </t>
  </si>
  <si>
    <t xml:space="preserve">ITALIA    </t>
  </si>
  <si>
    <t>Estero</t>
  </si>
  <si>
    <t xml:space="preserve">TOTALE                               </t>
  </si>
  <si>
    <t>Fonte: Istat, Indagine sull'inserimento professionale dei laureati (R)</t>
  </si>
  <si>
    <t>(a) Sono esclusi quanti avevano conseguito un'altra laurea a ciclo unico o specialistica biennale prima del 2007.</t>
  </si>
  <si>
    <t xml:space="preserve">(b) Le regioni e le ripartizioni fanno riferimento alla dimora abituale dei laureati al momento dell'intervista. </t>
  </si>
  <si>
    <t>Tavola 7.15</t>
  </si>
  <si>
    <r>
      <t xml:space="preserve">Laureati del 2007 in lauree magistrali per sesso, condizione occupazionale nel 2011, gruppo di corsi e regione </t>
    </r>
    <r>
      <rPr>
        <sz val="9"/>
        <rFont val="Arial"/>
        <family val="2"/>
      </rPr>
      <t>(a)</t>
    </r>
  </si>
  <si>
    <t>GRUPPI DI CORSI
REGIONI (b)</t>
  </si>
  <si>
    <t>Di cui svolgono un lavoro
continuativo iniziato
dopo la laurea</t>
  </si>
  <si>
    <t>Cercano
lavoro</t>
  </si>
  <si>
    <t>Non cercano
lavoro</t>
  </si>
  <si>
    <t>%  sul
 totale</t>
  </si>
  <si>
    <t>Grupppo difesa e sicurezza</t>
  </si>
  <si>
    <t xml:space="preserve">TOTALE                                      </t>
  </si>
  <si>
    <t>(a) Sono inclusi quanti hanno conseguito una laurea specialistica o magistrale a ciclo unico del nuovo ordinamento, una laurea specialistica/magistrale biennale del nuovo ordinamento e una laurea tradizionale del vecchio ordinamento. Sono esclusi quanti avevano conseguito un'altra laurea a ciclo unico o specialistica biennale prima del 2007.</t>
  </si>
  <si>
    <t>Tavola 7.16</t>
  </si>
  <si>
    <t>Dottori di ricerca del 2004 e del 2006 per condizione occupazionale nel 2009, area disciplinare, sesso e ripartizione geografica</t>
  </si>
  <si>
    <t>Anno 2009</t>
  </si>
  <si>
    <t>Dottori di ricerca</t>
  </si>
  <si>
    <t>Valori percentuali</t>
  </si>
  <si>
    <t>Lavoro iniziato prima del conseguimento del dottorato</t>
  </si>
  <si>
    <t>Lavoro iniziato dopo il conseguimento del dottorato</t>
  </si>
  <si>
    <t>Ingegneria civile e architettura</t>
  </si>
  <si>
    <t>TOTALE</t>
  </si>
  <si>
    <t>Fonte: Istat, Indagine sull'inserimento professionale dei dottori di ricerca (R)</t>
  </si>
  <si>
    <t>(a) La ripartizione geografica fa riferimento alla dimora abituale del dottore di ricerca al momento dell'intervista.</t>
  </si>
  <si>
    <t>Scuole e studenti delle scuole secondarie di secondo grado per regione</t>
  </si>
  <si>
    <t>Iscritti per la prima volta, iscritti e laureati ai corsi di laurea specialistica/magistrale biennale per gruppo di corsi e regione</t>
  </si>
  <si>
    <t>Allievi iscritti ai percorsi triennali di istruzione e formazione professionale (Ifp) per sesso, tipo di percorso e regione</t>
  </si>
  <si>
    <t>GRUPPI DI CORSI</t>
  </si>
  <si>
    <t>REGIONI (d)</t>
  </si>
  <si>
    <t>Immatricolati, iscritti e laureati ai corsi di laurea di primo livello per gruppo di corsi e regione</t>
  </si>
  <si>
    <t>(b) I dati sui docenti si riferiscono al 31 dicembre dell'anno t. Gli associati comprendono gli incaricati, i ricercatori comprendono gli assistenti.</t>
  </si>
  <si>
    <r>
      <t>Docenti di ruolo per livello professionale, sesso e area scientifica disciplinare di afferenza</t>
    </r>
    <r>
      <rPr>
        <sz val="9"/>
        <rFont val="Arial"/>
        <family val="2"/>
      </rPr>
      <t xml:space="preserve"> (a)</t>
    </r>
  </si>
  <si>
    <t>Docenti (b)</t>
  </si>
  <si>
    <t xml:space="preserve">ANNO ACCADEMICO 2012/2013 - PER AREA SCIENTIFICA DISCIPLINARE </t>
  </si>
  <si>
    <t>Femmine per 100 iscritti 
al primo anno</t>
  </si>
  <si>
    <t>(c) Sono comprese anche le accademie legalmente riconosciute.</t>
  </si>
  <si>
    <t>TIPI  DI SCUOLA</t>
  </si>
  <si>
    <t>RIPARTIZIONI GEOGRAFICHE</t>
  </si>
  <si>
    <t>AREE DISCIPLINARI</t>
  </si>
  <si>
    <t>SESSO</t>
  </si>
  <si>
    <t>Anni</t>
  </si>
  <si>
    <t>CLASSI D'ETA'</t>
  </si>
  <si>
    <t>CONSERVATORI DI MUSICA (g)</t>
  </si>
  <si>
    <t>ACCADEMIA NAZIONALE DI ARTE DRAMMATICA</t>
  </si>
  <si>
    <t>ACCADEMIA NAZIONALE DI DANZA</t>
  </si>
  <si>
    <t>ISTITUTI SUPERIORI PER LE INDUSTRIE ARTISTICHE</t>
  </si>
  <si>
    <t>Iscritti al 1° anno (a)</t>
  </si>
  <si>
    <t>ACCADEMIE DI BELLE ARTI (c)</t>
  </si>
  <si>
    <t xml:space="preserve">Allievi iscritti </t>
  </si>
  <si>
    <t>Laureati  fuori corso per 100 laureati (a)</t>
  </si>
  <si>
    <t>Fuori corso
per 100
iscritti (a)</t>
  </si>
  <si>
    <t>In scuole
statali 
per 100 
iscritti in 
totale
(a)</t>
  </si>
  <si>
    <t>Fonte: Istat, Elaborazione dati sulle scuole secondarie di secondo grado statali e non statali (E)</t>
  </si>
  <si>
    <t>Fonte: Istat, Elaborazione dati sulle scuole dell'infanzia statali e non statali (E); Elaborazione dati sulle scuole primarie statali e non statali (E); Elaborazione dati sulle scuole secondarie di primo grado statali e non statali (E)</t>
  </si>
  <si>
    <t>Fonte: Istat, Rilevazione sulle forze di lavoro (R)</t>
  </si>
  <si>
    <t xml:space="preserve">Fonte: Istat, Elaborazione dati sulle scuole secondarie di secondo grado statali e non statali (E), Ricostruzione intercensuaria della popolazione residente (E); Popolazione residente comunale per sesso, anno di nascita e stato civile (R) </t>
  </si>
  <si>
    <t>(b) Il tasso di partecipazione al sistema di istruzione e formazione viene calcolato rapportando il totale degli iscritti alla scuola secondaria superiore di II grado e ai Percorsi Ifp (Istruzione e formazione professionale), alla popolazione 14-18 anni. Può assumere valori superiori a 100 per la presenza di ripetenze, anticipi di frequenza o di studenti residenti in altre regioni.</t>
  </si>
  <si>
    <t>Tipo di percorso</t>
  </si>
  <si>
    <t>Di cui: iscritti al I anno</t>
  </si>
  <si>
    <t>ANNI FORMATIVI
REGIONI</t>
  </si>
  <si>
    <t>Fuori corso
per 100
iscritti (d)</t>
  </si>
  <si>
    <t>Laureati  fuori corso per 100 laureati (d)</t>
  </si>
  <si>
    <t>(a) I dati si riferiscono esclusivamente agli immatricolati per la prima volta al corso di laurea quadriennale in Scienze della Formazione primaria. Sono quindi esclusi coloro che vengono immatricolati al primo anno avendo già interrotto o concluso un altro corso accademico. Per l'a.a. 2012/13 i dati sono aggiornati al 28 marzo 2014.</t>
  </si>
  <si>
    <t>Scuole secondarie di secondo grado</t>
  </si>
  <si>
    <t>Fonte: Istat, Elaborazione dati sui corsi di laurea (E)</t>
  </si>
  <si>
    <t>Variazioni
 % sull'anno
precedente</t>
  </si>
  <si>
    <t>(d) Per l'a.a. 2012/13 i dati non sono disponibili a seguito del cambiamento della fonte statistica (Anagrafe nazionale studenti).</t>
  </si>
  <si>
    <t>Fonte: Istat, Elaborazione dati sui corsi di laurea (E); Elaborazione dati sul personale docente e non docente dell'università (E)</t>
  </si>
  <si>
    <t>Di cui: femmine (%)</t>
  </si>
  <si>
    <t>(d) Comprende i titoli del nuovo ordinamento (lauree triennali e specialistiche/magistrali a ciclo unico) e i titoli universitari del vecchio ordinamento (diplomi universitari e lauree di 4-6 anni). Non sono comprese le lauree specialistiche biennali. L'indicatore è una misura proxy  della quota di venticinquenni che hanno conseguito almeno un titolo di formazione terziaria universitaria.</t>
  </si>
  <si>
    <t>Iscritti al primo anno, iscritti totali e diplomati nei corsi accademici dell'Alta formazione artistica e musicale (Afam) per sesso, tipologia di istituto e tipo di corsi</t>
  </si>
  <si>
    <t>Fonte: Miur, Ufficio di Statistica, Rilevazione dell'Alta formazione artistica e musicale</t>
  </si>
  <si>
    <t>(a) Dall’a.a. 2009/2010 i dati relativi agli Iscritti al 1° anno comprendono anche i dati dei corsi di diploma accademico di II livello e dei corsi post diploma non rilevati in precedenza.</t>
  </si>
  <si>
    <t>Fonte: Istat, Elaborazione dati sulle scuole dell'infanzia statali e non statali (E), Elaborazione dati sulle scuole primarie statali e non statali (E), Elaborazione dati sulle scuole secondarie di primo grado statali e non statali (E), Elaborazione dati sulle scuole secondarie di secondo grado statali e non statali (E)</t>
  </si>
  <si>
    <t>ALTRI ISTITUTI ABILITATI A RILASCIARE TITOLI AFAM (h)</t>
  </si>
  <si>
    <t>V. d'Aosta/V. d'Aoste</t>
  </si>
  <si>
    <t>Fonte: Istat, Elaborazione dati sui corsi di laurea (E); Elaborazione dati sulle scuole secondarie di secondo grado statali e non statali (E); Popolazione residente comunale per sesso, anno di nascita e stato civile (R); Ricostruzione intercensuaria della popolazione residente (E)</t>
  </si>
  <si>
    <t>Tasso di scolarità 
(a) (c)</t>
  </si>
  <si>
    <t>Tasso di partecipazione al sistema di istruzione e formazione (b) (c)</t>
  </si>
  <si>
    <t>Diplomati per 100 persone di 19 anni (c)</t>
  </si>
  <si>
    <t>(c) Per l'a.s. 2011/2012 la popolazione di riferimento è di risultanza post-censuaria; per gli a.s. precedenti è stata ricostruita la popolazione intercensuaria.</t>
  </si>
  <si>
    <t>(a) A seguito della legge 240/2010 le facoltà sono state sostituite dai dipartimenti/strutture di raccordo.</t>
  </si>
  <si>
    <r>
      <t>(a) Immatricolati per 100 diplomati di scuola secondaria di secondo grado dell'anno scolastico precedente</t>
    </r>
    <r>
      <rPr>
        <strike/>
        <sz val="7"/>
        <color indexed="10"/>
        <rFont val="Arial"/>
        <family val="2"/>
      </rPr>
      <t xml:space="preserve">. </t>
    </r>
    <r>
      <rPr>
        <sz val="7"/>
        <rFont val="Arial"/>
        <family val="2"/>
      </rPr>
      <t>Per l'a.a. 2012/13 i dati sono aggiornati al 28 marzo 2014.</t>
    </r>
  </si>
  <si>
    <t xml:space="preserve">(e) Comprende le lauree tradizionali del vecchio ordinamento, le lauree specialistiche/magistrali a ciclo unico e quelle specialistiche/magistrali biennali. L'indicatore è una misura proxy della quota di venticinquenni che completano un percorso di formazione universitaria "lungo". </t>
  </si>
  <si>
    <t>(f) Si tratta dei corsi post-diploma di I livello (perfezionamento o master, specializzazione, formazione alla ricerca).</t>
  </si>
  <si>
    <r>
      <t>Fonte: Oecd,</t>
    </r>
    <r>
      <rPr>
        <i/>
        <sz val="7"/>
        <rFont val="Arial"/>
        <family val="2"/>
      </rPr>
      <t xml:space="preserve"> Education at a glance: Oecd Indicators. </t>
    </r>
    <r>
      <rPr>
        <sz val="7"/>
        <rFont val="Arial"/>
        <family val="2"/>
      </rPr>
      <t xml:space="preserve">Paris, 2013 </t>
    </r>
  </si>
  <si>
    <t>(c) La speranza di scolarizzazione indica il numero medio di anni di scolarizzazione attesi per un individuo di età compresa tra i 5 ed i 39 anni.</t>
  </si>
  <si>
    <r>
      <t>Di cui</t>
    </r>
    <r>
      <rPr>
        <sz val="7"/>
        <color indexed="10"/>
        <rFont val="Arial"/>
        <family val="2"/>
      </rPr>
      <t>:</t>
    </r>
    <r>
      <rPr>
        <sz val="7"/>
        <rFont val="Arial"/>
        <family val="2"/>
      </rPr>
      <t xml:space="preserve"> 
femmine</t>
    </r>
  </si>
  <si>
    <r>
      <t>Di cui</t>
    </r>
    <r>
      <rPr>
        <sz val="7"/>
        <color indexed="10"/>
        <rFont val="Arial"/>
        <family val="2"/>
      </rPr>
      <t>:</t>
    </r>
    <r>
      <rPr>
        <sz val="7"/>
        <rFont val="Arial"/>
        <family val="2"/>
      </rPr>
      <t xml:space="preserve">
femmine</t>
    </r>
  </si>
  <si>
    <t>AREE DISCIPLINARI
SESSO  
RIPARTIZIONI GEOGRAFICHE (a)</t>
  </si>
  <si>
    <t>Dottorato, laurea, diploma universitario</t>
  </si>
  <si>
    <t>CLASSI D'ETÁ</t>
  </si>
  <si>
    <t>ANNI ACCADEMICI 
TIPI DI CORSI</t>
  </si>
  <si>
    <t>(a) Per l'a.a. 2012/13 i dati non sono disponibili a seguito del cambiamento della fonte statistica (Anagrafe nazionale studenti).</t>
  </si>
  <si>
    <t>Valori
 assoluti</t>
  </si>
  <si>
    <t>Femmine
per 100 iscritte</t>
  </si>
  <si>
    <t>(e) Le regioni si riferiscono alla collocazione geografica della sede didattica universitaria in cui si svolge il corso.</t>
  </si>
  <si>
    <t>REGIONI (e)</t>
  </si>
  <si>
    <t>Fuori
 corso per 
100 iscritti (d)</t>
  </si>
  <si>
    <r>
      <t>Laureati
fuori corso
per 100 laureati</t>
    </r>
    <r>
      <rPr>
        <b/>
        <sz val="7"/>
        <rFont val="Arial"/>
        <family val="2"/>
      </rPr>
      <t xml:space="preserve"> </t>
    </r>
    <r>
      <rPr>
        <sz val="7"/>
        <rFont val="Arial"/>
        <family val="2"/>
      </rPr>
      <t>(d)</t>
    </r>
  </si>
  <si>
    <t>Femmine
per 100
immatricolati</t>
  </si>
  <si>
    <t>(h) Istituzioni autorizzate a rilasciare titoli Afam ai sensi dell'art.11 DPR 8.7.2005, n. 212 (es. Istituto europeo del design, Accademia costume e moda, ecc.)</t>
  </si>
  <si>
    <t>Di cui: femmine</t>
  </si>
  <si>
    <t>DOTTORI DI RICERCA DEL 2004</t>
  </si>
  <si>
    <t>DOTTORI DI RICERCA DEL 2006</t>
  </si>
  <si>
    <t>Docenti di ruolo per livello professionale, sesso e area scientifica disciplinare di afferenza</t>
  </si>
  <si>
    <t>Diplomati del 2007 per sesso, condizione occupazionale nel 2011, tipo di scuola e ripartizione geografica</t>
  </si>
  <si>
    <t>Laureati del 2007 in lauree triennali per sesso, condizione occupazionale nel 2011, gruppo di corsi e regione</t>
  </si>
  <si>
    <t>Laureati del 2007 in lauree magistrali per sesso, condizione occupazionale nel 2011, gruppo di corsi e regione</t>
  </si>
  <si>
    <t>Popolazione residente di 15 anni e oltre per titolo di studio, sesso e classe di età</t>
  </si>
  <si>
    <t>Popolazione residente di 15 anni e oltre per titolo di studio, sesso e regione</t>
  </si>
  <si>
    <t>Popolazione straniera di 15 anni e oltre per titolo di studio, sesso, classe d'età e ripartizione geografica</t>
  </si>
  <si>
    <t>Anno 2013</t>
  </si>
  <si>
    <t>ANNI ACCADEMICI
AREE SCIENTIFICHE DISCIPLINARI</t>
  </si>
  <si>
    <t>Laureati  fuori corso per 100 laureati  (d)</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</si>
</sst>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 #,##0_-;_-* &quot;-&quot;_-;_-@_-"/>
    <numFmt numFmtId="44" formatCode="_-&quot;€&quot;\ * #,##0.00_-;\-&quot;€&quot;\ * #,##0.00_-;_-&quot;€&quot;\ * &quot;-&quot;??_-;_-@_-"/>
    <numFmt numFmtId="43" formatCode="_-* #,##0.00_-;\-* #,##0.00_-;_-* &quot;-&quot;??_-;_-@_-"/>
    <numFmt numFmtId="166" formatCode="&quot;£&quot;#,##0.00;\-&quot;£&quot;#,##0.00"/>
    <numFmt numFmtId="174" formatCode="_-&quot;L.&quot;\ * #,##0_-;\-&quot;L.&quot;\ * #,##0_-;_-&quot;L.&quot;\ * &quot;-&quot;_-;_-@_-"/>
    <numFmt numFmtId="176" formatCode="_(* #,##0.00_);_(* \(#,##0.00\);_(* &quot;-&quot;??_);_(@_)"/>
    <numFmt numFmtId="177" formatCode="_(* #,##0_);_(* \(#,##0\);_(* &quot;-&quot;_);_(@_)"/>
    <numFmt numFmtId="178" formatCode="_(&quot;$&quot;* #,##0.00_);_(&quot;$&quot;* \(#,##0.00\);_(&quot;$&quot;* &quot;-&quot;??_);_(@_)"/>
    <numFmt numFmtId="179" formatCode="_(&quot;$&quot;* #,##0_);_(&quot;$&quot;* \(#,##0\);_(&quot;$&quot;* &quot;-&quot;_);_(@_)"/>
    <numFmt numFmtId="180" formatCode="#,##0.0"/>
    <numFmt numFmtId="181" formatCode="#,##0_ ;\-#,##0\ "/>
    <numFmt numFmtId="182" formatCode="0.0"/>
    <numFmt numFmtId="183" formatCode="_-* #,##0.0_-;\-* #,##0.0_-;_-* &quot;-&quot;_-;_-@_-"/>
    <numFmt numFmtId="185" formatCode="0,000"/>
    <numFmt numFmtId="188" formatCode="#,##0;[Red]#,##0"/>
    <numFmt numFmtId="189" formatCode="#,##0.0_ ;\-#,##0.0\ "/>
    <numFmt numFmtId="191" formatCode="#,##0.000"/>
    <numFmt numFmtId="192" formatCode="0.000"/>
    <numFmt numFmtId="193" formatCode="General_)"/>
    <numFmt numFmtId="194" formatCode="#,##0.00%;[Red]\(#,##0.00%\)"/>
    <numFmt numFmtId="195" formatCode="&quot;$&quot;#,##0\ ;\(&quot;$&quot;#,##0\)"/>
    <numFmt numFmtId="196" formatCode="&quot;$&quot;#,##0_);\(&quot;$&quot;#,##0.0\)"/>
    <numFmt numFmtId="197" formatCode="_-&quot;$&quot;* #,##0_-;\-&quot;$&quot;* #,##0_-;_-&quot;$&quot;* &quot;-&quot;_-;_-@_-"/>
    <numFmt numFmtId="198" formatCode="_-&quot;$&quot;* #,##0.00_-;\-&quot;$&quot;* #,##0.00_-;_-&quot;$&quot;* &quot;-&quot;??_-;_-@_-"/>
    <numFmt numFmtId="199" formatCode="0.00_)"/>
    <numFmt numFmtId="203" formatCode="_-* #,##0_-;\-* #,##0_-;_-* &quot;-&quot;??_-;_-@_-"/>
  </numFmts>
  <fonts count="86">
    <font>
      <sz val="10"/>
      <name val="Arial"/>
    </font>
    <font>
      <sz val="10"/>
      <name val="Arial"/>
    </font>
    <font>
      <u/>
      <sz val="10"/>
      <color indexed="12"/>
      <name val="MS Sans Serif"/>
      <family val="2"/>
    </font>
    <font>
      <sz val="10"/>
      <name val="Geneva"/>
    </font>
    <font>
      <b/>
      <sz val="9"/>
      <name val="Arial"/>
      <family val="2"/>
    </font>
    <font>
      <sz val="7"/>
      <name val="Arial"/>
      <family val="2"/>
    </font>
    <font>
      <sz val="6.5"/>
      <name val="Arial"/>
      <family val="2"/>
    </font>
    <font>
      <i/>
      <sz val="7"/>
      <name val="Arial"/>
      <family val="2"/>
    </font>
    <font>
      <b/>
      <sz val="6.5"/>
      <name val="Arial"/>
      <family val="2"/>
    </font>
    <font>
      <b/>
      <sz val="7"/>
      <name val="Arial"/>
      <family val="2"/>
    </font>
    <font>
      <sz val="10"/>
      <name val="Arial"/>
      <family val="2"/>
    </font>
    <font>
      <sz val="11"/>
      <color indexed="8"/>
      <name val="Calibri"/>
      <family val="2"/>
    </font>
    <font>
      <sz val="7"/>
      <name val="Geneva"/>
    </font>
    <font>
      <i/>
      <sz val="7"/>
      <name val="Geneva"/>
    </font>
    <font>
      <sz val="9"/>
      <name val="Arial"/>
      <family val="2"/>
    </font>
    <font>
      <sz val="7"/>
      <color indexed="8"/>
      <name val="Arial"/>
      <family val="2"/>
    </font>
    <font>
      <b/>
      <sz val="7"/>
      <color indexed="8"/>
      <name val="Arial"/>
      <family val="2"/>
    </font>
    <font>
      <i/>
      <sz val="7"/>
      <color indexed="8"/>
      <name val="Arial"/>
      <family val="2"/>
    </font>
    <font>
      <sz val="8"/>
      <name val="Arial"/>
      <family val="2"/>
    </font>
    <font>
      <b/>
      <sz val="8"/>
      <name val="Arial"/>
      <family val="2"/>
    </font>
    <font>
      <b/>
      <sz val="10"/>
      <name val="Arial"/>
      <family val="2"/>
    </font>
    <font>
      <sz val="8"/>
      <name val="Geneva"/>
    </font>
    <font>
      <sz val="10"/>
      <name val="Times New Roman"/>
      <family val="1"/>
    </font>
    <font>
      <b/>
      <sz val="8"/>
      <color indexed="8"/>
      <name val="MS Sans Serif"/>
      <family val="2"/>
    </font>
    <font>
      <sz val="11"/>
      <name val="µ¸¿ò"/>
      <charset val="129"/>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10"/>
      <color indexed="8"/>
      <name val="Arial"/>
      <family val="2"/>
    </font>
    <font>
      <sz val="8"/>
      <color indexed="8"/>
      <name val="Arial"/>
      <family val="2"/>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10"/>
      <color indexed="8"/>
      <name val="Arial"/>
      <family val="2"/>
      <charset val="238"/>
    </font>
    <font>
      <b/>
      <sz val="12"/>
      <name val="Arial"/>
      <family val="2"/>
    </font>
    <font>
      <u/>
      <sz val="10"/>
      <color indexed="12"/>
      <name val="Arial"/>
      <family val="2"/>
    </font>
    <font>
      <u/>
      <sz val="10"/>
      <color indexed="36"/>
      <name val="Arial"/>
      <family val="2"/>
    </font>
    <font>
      <u/>
      <sz val="7.5"/>
      <color indexed="12"/>
      <name val="Courier"/>
      <family val="3"/>
    </font>
    <font>
      <b/>
      <sz val="8.5"/>
      <color indexed="8"/>
      <name val="MS Sans Serif"/>
      <family val="2"/>
    </font>
    <font>
      <sz val="8"/>
      <name val="Arial"/>
      <family val="2"/>
      <charset val="238"/>
    </font>
    <font>
      <b/>
      <i/>
      <sz val="16"/>
      <name val="Helv"/>
    </font>
    <font>
      <sz val="10"/>
      <name val="MS Sans Serif"/>
      <family val="2"/>
    </font>
    <font>
      <sz val="10"/>
      <name val="Helvetica"/>
      <family val="2"/>
    </font>
    <font>
      <sz val="10"/>
      <color indexed="8"/>
      <name val="Times"/>
      <family val="1"/>
    </font>
    <font>
      <b/>
      <u/>
      <sz val="10"/>
      <color indexed="8"/>
      <name val="MS Sans Serif"/>
      <family val="2"/>
    </font>
    <font>
      <sz val="7.5"/>
      <color indexed="8"/>
      <name val="MS Sans Serif"/>
      <family val="2"/>
    </font>
    <font>
      <b/>
      <sz val="10"/>
      <color indexed="8"/>
      <name val="MS Sans Serif"/>
      <family val="2"/>
    </font>
    <font>
      <b/>
      <sz val="14"/>
      <name val="Helv"/>
    </font>
    <font>
      <b/>
      <sz val="12"/>
      <name val="Helv"/>
    </font>
    <font>
      <i/>
      <sz val="8"/>
      <name val="Tms Rmn"/>
    </font>
    <font>
      <b/>
      <sz val="8"/>
      <name val="Tms Rmn"/>
    </font>
    <font>
      <sz val="10"/>
      <name val="Times"/>
      <family val="1"/>
    </font>
    <font>
      <sz val="9"/>
      <color indexed="23"/>
      <name val="Arial"/>
      <family val="2"/>
    </font>
    <font>
      <sz val="12"/>
      <name val="Arial"/>
      <family val="2"/>
    </font>
    <font>
      <sz val="10"/>
      <name val="Arial"/>
      <family val="2"/>
    </font>
    <font>
      <b/>
      <sz val="7"/>
      <name val="Geneva"/>
    </font>
    <font>
      <sz val="9"/>
      <color indexed="10"/>
      <name val="Arial"/>
      <family val="2"/>
    </font>
    <font>
      <sz val="7"/>
      <color indexed="10"/>
      <name val="Arial"/>
      <family val="2"/>
    </font>
    <font>
      <b/>
      <sz val="7"/>
      <color indexed="10"/>
      <name val="Arial"/>
      <family val="2"/>
    </font>
    <font>
      <sz val="10"/>
      <color indexed="10"/>
      <name val="Arial"/>
      <family val="2"/>
    </font>
    <font>
      <b/>
      <sz val="10"/>
      <color indexed="10"/>
      <name val="Arial"/>
      <family val="2"/>
    </font>
    <font>
      <sz val="8"/>
      <color indexed="10"/>
      <name val="Arial"/>
      <family val="2"/>
    </font>
    <font>
      <i/>
      <sz val="7"/>
      <color indexed="10"/>
      <name val="Arial"/>
      <family val="2"/>
    </font>
    <font>
      <sz val="10"/>
      <name val="Arial"/>
      <family val="2"/>
    </font>
    <font>
      <sz val="10"/>
      <name val="Arial"/>
      <family val="2"/>
    </font>
    <font>
      <strike/>
      <sz val="7"/>
      <color indexed="10"/>
      <name val="Arial"/>
      <family val="2"/>
    </font>
    <font>
      <sz val="7"/>
      <color indexed="10"/>
      <name val="Arial"/>
      <family val="2"/>
    </font>
    <font>
      <u/>
      <sz val="9"/>
      <color indexed="12"/>
      <name val="Arial"/>
      <family val="2"/>
    </font>
    <font>
      <b/>
      <i/>
      <sz val="7"/>
      <name val="Arial"/>
      <family val="2"/>
    </font>
    <font>
      <sz val="10"/>
      <color theme="1"/>
      <name val="Arial"/>
      <family val="2"/>
    </font>
    <font>
      <sz val="11"/>
      <color theme="1"/>
      <name val="Calibri"/>
      <family val="2"/>
      <scheme val="minor"/>
    </font>
    <font>
      <u/>
      <sz val="10"/>
      <color theme="10"/>
      <name val="Times New Roman"/>
      <family val="1"/>
    </font>
    <font>
      <u/>
      <sz val="10"/>
      <color theme="10"/>
      <name val="Arial"/>
      <family val="2"/>
    </font>
    <font>
      <b/>
      <sz val="7"/>
      <color rgb="FFFF0000"/>
      <name val="Arial"/>
      <family val="2"/>
    </font>
    <font>
      <sz val="9"/>
      <color rgb="FFFF0000"/>
      <name val="Arial"/>
      <family val="2"/>
    </font>
    <font>
      <sz val="7"/>
      <color rgb="FFFF0000"/>
      <name val="Arial"/>
      <family val="2"/>
    </font>
    <font>
      <b/>
      <sz val="8"/>
      <color rgb="FFFF0000"/>
      <name val="Arial"/>
      <family val="2"/>
    </font>
    <font>
      <b/>
      <sz val="9"/>
      <color rgb="FFFF0000"/>
      <name val="Arial"/>
      <family val="2"/>
    </font>
    <font>
      <sz val="9"/>
      <color theme="1"/>
      <name val="Arial"/>
      <family val="2"/>
    </font>
    <font>
      <sz val="9"/>
      <color rgb="FF707070"/>
      <name val="Arial"/>
      <family val="2"/>
    </font>
  </fonts>
  <fills count="25">
    <fill>
      <patternFill patternType="none"/>
    </fill>
    <fill>
      <patternFill patternType="gray125"/>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6"/>
      </patternFill>
    </fill>
    <fill>
      <patternFill patternType="solid">
        <fgColor indexed="10"/>
        <bgColor indexed="64"/>
      </patternFill>
    </fill>
    <fill>
      <patternFill patternType="solid">
        <fgColor indexed="44"/>
        <bgColor indexed="1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s>
  <borders count="18">
    <border>
      <left/>
      <right/>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26">
    <xf numFmtId="0" fontId="0" fillId="0" borderId="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22" fillId="0" borderId="1">
      <alignment horizontal="center" vertical="center"/>
    </xf>
    <xf numFmtId="0" fontId="18" fillId="2" borderId="2"/>
    <xf numFmtId="0" fontId="18" fillId="2" borderId="2"/>
    <xf numFmtId="0" fontId="18" fillId="2" borderId="2"/>
    <xf numFmtId="0" fontId="18" fillId="2" borderId="2"/>
    <xf numFmtId="0" fontId="18" fillId="2" borderId="2"/>
    <xf numFmtId="0" fontId="18" fillId="2" borderId="2"/>
    <xf numFmtId="0" fontId="18" fillId="2" borderId="2"/>
    <xf numFmtId="0" fontId="18" fillId="2" borderId="2"/>
    <xf numFmtId="0" fontId="18" fillId="2" borderId="2"/>
    <xf numFmtId="0" fontId="23" fillId="3" borderId="3">
      <alignment horizontal="right" vertical="top" wrapText="1"/>
    </xf>
    <xf numFmtId="0" fontId="24" fillId="0" borderId="0"/>
    <xf numFmtId="193" fontId="25" fillId="0" borderId="0">
      <alignment vertical="top"/>
    </xf>
    <xf numFmtId="0" fontId="18" fillId="0" borderId="4"/>
    <xf numFmtId="0" fontId="18" fillId="0" borderId="4"/>
    <xf numFmtId="0" fontId="18" fillId="0" borderId="4"/>
    <xf numFmtId="0" fontId="18" fillId="0" borderId="4"/>
    <xf numFmtId="0" fontId="18" fillId="0" borderId="4"/>
    <xf numFmtId="0" fontId="18" fillId="0" borderId="4"/>
    <xf numFmtId="0" fontId="18" fillId="0" borderId="4"/>
    <xf numFmtId="0" fontId="18" fillId="0" borderId="4"/>
    <xf numFmtId="0" fontId="18" fillId="0" borderId="4"/>
    <xf numFmtId="0" fontId="26" fillId="4" borderId="5">
      <alignment horizontal="left" vertical="top" wrapText="1"/>
    </xf>
    <xf numFmtId="0" fontId="27" fillId="5" borderId="0">
      <alignment horizontal="center"/>
    </xf>
    <xf numFmtId="0" fontId="28" fillId="5" borderId="0">
      <alignment horizontal="center" vertical="center"/>
    </xf>
    <xf numFmtId="0" fontId="2" fillId="0" borderId="0" applyNumberFormat="0" applyFill="0" applyBorder="0" applyAlignment="0" applyProtection="0"/>
    <xf numFmtId="0" fontId="77" fillId="0" borderId="0" applyNumberFormat="0" applyFill="0" applyBorder="0" applyAlignment="0" applyProtection="0">
      <alignment vertical="top"/>
      <protection locked="0"/>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10" fillId="6" borderId="0">
      <alignment horizontal="center" wrapText="1"/>
    </xf>
    <xf numFmtId="0" fontId="29" fillId="5" borderId="0">
      <alignment horizontal="center"/>
    </xf>
    <xf numFmtId="166" fontId="22" fillId="0" borderId="0" applyFont="0" applyFill="0" applyBorder="0" applyProtection="0">
      <alignment horizontal="right" vertical="top"/>
    </xf>
    <xf numFmtId="1" fontId="30" fillId="0" borderId="0">
      <alignment vertical="top"/>
    </xf>
    <xf numFmtId="176" fontId="10" fillId="0" borderId="0" applyFont="0" applyFill="0" applyBorder="0" applyAlignment="0" applyProtection="0"/>
    <xf numFmtId="176" fontId="31" fillId="0" borderId="0" applyFont="0" applyFill="0" applyBorder="0" applyAlignment="0" applyProtection="0"/>
    <xf numFmtId="176" fontId="10"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3" fontId="30" fillId="0" borderId="0" applyFill="0" applyBorder="0">
      <alignment horizontal="right" vertical="top"/>
    </xf>
    <xf numFmtId="0" fontId="33" fillId="0" borderId="0">
      <alignment horizontal="right" vertical="top"/>
    </xf>
    <xf numFmtId="191" fontId="30" fillId="0" borderId="0" applyFill="0" applyBorder="0">
      <alignment horizontal="right" vertical="top"/>
    </xf>
    <xf numFmtId="3" fontId="30" fillId="0" borderId="0" applyFill="0" applyBorder="0">
      <alignment horizontal="right" vertical="top"/>
    </xf>
    <xf numFmtId="180" fontId="25" fillId="0" borderId="0" applyFont="0" applyFill="0" applyBorder="0">
      <alignment horizontal="right" vertical="top"/>
    </xf>
    <xf numFmtId="194" fontId="34" fillId="0" borderId="0" applyFont="0" applyFill="0" applyBorder="0" applyAlignment="0" applyProtection="0">
      <alignment horizontal="right" vertical="top"/>
    </xf>
    <xf numFmtId="191" fontId="30" fillId="0" borderId="0">
      <alignment horizontal="right" vertical="top"/>
    </xf>
    <xf numFmtId="3" fontId="10" fillId="0" borderId="0" applyFont="0" applyFill="0" applyBorder="0" applyAlignment="0" applyProtection="0"/>
    <xf numFmtId="195" fontId="10" fillId="0" borderId="0" applyFont="0" applyFill="0" applyBorder="0" applyAlignment="0" applyProtection="0"/>
    <xf numFmtId="0" fontId="35" fillId="7" borderId="2" applyBorder="0">
      <protection locked="0"/>
    </xf>
    <xf numFmtId="0" fontId="10" fillId="0" borderId="0" applyFont="0" applyFill="0" applyBorder="0" applyAlignment="0" applyProtection="0"/>
    <xf numFmtId="177" fontId="22" fillId="0" borderId="0" applyFont="0" applyFill="0" applyBorder="0" applyAlignment="0" applyProtection="0"/>
    <xf numFmtId="176" fontId="22" fillId="0" borderId="0" applyFont="0" applyFill="0" applyBorder="0" applyAlignment="0" applyProtection="0"/>
    <xf numFmtId="0" fontId="36" fillId="0" borderId="0">
      <alignment horizontal="centerContinuous"/>
    </xf>
    <xf numFmtId="0" fontId="36" fillId="0" borderId="0" applyAlignment="0">
      <alignment horizontal="centerContinuous"/>
    </xf>
    <xf numFmtId="0" fontId="37" fillId="0" borderId="0" applyAlignment="0">
      <alignment horizontal="centerContinuous"/>
    </xf>
    <xf numFmtId="182" fontId="22" fillId="0" borderId="0" applyBorder="0"/>
    <xf numFmtId="182" fontId="22" fillId="0" borderId="6"/>
    <xf numFmtId="0" fontId="38" fillId="7" borderId="2">
      <protection locked="0"/>
    </xf>
    <xf numFmtId="0" fontId="10" fillId="7" borderId="4"/>
    <xf numFmtId="0" fontId="10" fillId="7" borderId="4"/>
    <xf numFmtId="0" fontId="10" fillId="5" borderId="0"/>
    <xf numFmtId="0" fontId="10" fillId="5" borderId="0"/>
    <xf numFmtId="44" fontId="10" fillId="0" borderId="0" applyFont="0" applyFill="0" applyBorder="0" applyAlignment="0" applyProtection="0"/>
    <xf numFmtId="2" fontId="10" fillId="0" borderId="0" applyFont="0" applyFill="0" applyBorder="0" applyAlignment="0" applyProtection="0"/>
    <xf numFmtId="0" fontId="32" fillId="5" borderId="4">
      <alignment horizontal="left"/>
    </xf>
    <xf numFmtId="0" fontId="31" fillId="5" borderId="0">
      <alignment horizontal="left"/>
    </xf>
    <xf numFmtId="0" fontId="39" fillId="5" borderId="0">
      <alignment horizontal="left"/>
    </xf>
    <xf numFmtId="0" fontId="31" fillId="5" borderId="0">
      <alignment horizontal="left"/>
    </xf>
    <xf numFmtId="0" fontId="31" fillId="5" borderId="0">
      <alignment horizontal="left"/>
    </xf>
    <xf numFmtId="0" fontId="31" fillId="5" borderId="0">
      <alignment horizontal="left"/>
    </xf>
    <xf numFmtId="0" fontId="31" fillId="5" borderId="0">
      <alignment horizontal="left"/>
    </xf>
    <xf numFmtId="38" fontId="18" fillId="5" borderId="0" applyNumberFormat="0" applyBorder="0" applyAlignment="0" applyProtection="0"/>
    <xf numFmtId="0" fontId="23" fillId="8" borderId="0">
      <alignment horizontal="right" vertical="top" wrapText="1"/>
    </xf>
    <xf numFmtId="0" fontId="23" fillId="8" borderId="0">
      <alignment horizontal="right" vertical="top" textRotation="90" wrapText="1"/>
    </xf>
    <xf numFmtId="0" fontId="40" fillId="0" borderId="7" applyNumberFormat="0" applyAlignment="0" applyProtection="0">
      <alignment horizontal="left" vertical="center"/>
    </xf>
    <xf numFmtId="0" fontId="40" fillId="0" borderId="1">
      <alignment horizontal="left" vertical="center"/>
    </xf>
    <xf numFmtId="196" fontId="34" fillId="0" borderId="0">
      <protection locked="0"/>
    </xf>
    <xf numFmtId="196" fontId="34" fillId="0" borderId="0">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31" fillId="24" borderId="17" applyNumberFormat="0" applyFont="0" applyAlignment="0" applyProtection="0"/>
    <xf numFmtId="0" fontId="31" fillId="24" borderId="17" applyNumberFormat="0" applyFont="0" applyAlignment="0" applyProtection="0"/>
    <xf numFmtId="0" fontId="78"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10" fontId="18" fillId="7" borderId="4" applyNumberFormat="0" applyBorder="0" applyAlignment="0" applyProtection="0"/>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20" fillId="6" borderId="0">
      <alignment horizontal="center"/>
    </xf>
    <xf numFmtId="0" fontId="10" fillId="5" borderId="4">
      <alignment horizontal="centerContinuous" wrapText="1"/>
    </xf>
    <xf numFmtId="0" fontId="10" fillId="5" borderId="4">
      <alignment horizontal="centerContinuous" wrapText="1"/>
    </xf>
    <xf numFmtId="0" fontId="44" fillId="10" borderId="0">
      <alignment horizontal="center" wrapText="1"/>
    </xf>
    <xf numFmtId="0" fontId="10" fillId="5" borderId="4">
      <alignment horizontal="centerContinuous" wrapText="1"/>
    </xf>
    <xf numFmtId="0" fontId="18" fillId="5" borderId="1">
      <alignment wrapText="1"/>
    </xf>
    <xf numFmtId="0" fontId="45" fillId="5" borderId="1">
      <alignment wrapText="1"/>
    </xf>
    <xf numFmtId="0" fontId="18" fillId="5" borderId="1">
      <alignment wrapText="1"/>
    </xf>
    <xf numFmtId="0" fontId="18" fillId="5" borderId="1">
      <alignment wrapText="1"/>
    </xf>
    <xf numFmtId="0" fontId="45" fillId="5" borderId="1">
      <alignment wrapText="1"/>
    </xf>
    <xf numFmtId="0" fontId="45" fillId="5" borderId="1">
      <alignment wrapText="1"/>
    </xf>
    <xf numFmtId="0" fontId="45" fillId="5" borderId="1">
      <alignment wrapText="1"/>
    </xf>
    <xf numFmtId="0" fontId="45" fillId="5" borderId="1">
      <alignment wrapText="1"/>
    </xf>
    <xf numFmtId="0" fontId="45" fillId="5" borderId="1">
      <alignment wrapText="1"/>
    </xf>
    <xf numFmtId="0" fontId="18" fillId="5" borderId="1">
      <alignment wrapText="1"/>
    </xf>
    <xf numFmtId="0" fontId="18" fillId="5" borderId="1">
      <alignment wrapText="1"/>
    </xf>
    <xf numFmtId="0" fontId="18" fillId="5" borderId="1">
      <alignment wrapText="1"/>
    </xf>
    <xf numFmtId="0" fontId="18" fillId="5" borderId="1">
      <alignment wrapText="1"/>
    </xf>
    <xf numFmtId="0" fontId="18" fillId="5" borderId="1">
      <alignment wrapText="1"/>
    </xf>
    <xf numFmtId="0" fontId="18" fillId="5" borderId="1">
      <alignment wrapText="1"/>
    </xf>
    <xf numFmtId="0" fontId="18" fillId="5" borderId="1">
      <alignment wrapText="1"/>
    </xf>
    <xf numFmtId="0" fontId="45" fillId="5" borderId="9"/>
    <xf numFmtId="0" fontId="18" fillId="5" borderId="9"/>
    <xf numFmtId="0" fontId="18" fillId="5" borderId="9"/>
    <xf numFmtId="0" fontId="18" fillId="5" borderId="9"/>
    <xf numFmtId="0" fontId="45" fillId="5" borderId="9"/>
    <xf numFmtId="0" fontId="45" fillId="5" borderId="9"/>
    <xf numFmtId="0" fontId="45" fillId="5" borderId="9"/>
    <xf numFmtId="0" fontId="45" fillId="5" borderId="9"/>
    <xf numFmtId="0" fontId="45" fillId="5" borderId="9"/>
    <xf numFmtId="0" fontId="18" fillId="5" borderId="9"/>
    <xf numFmtId="0" fontId="18" fillId="5" borderId="9"/>
    <xf numFmtId="0" fontId="18" fillId="5" borderId="9"/>
    <xf numFmtId="0" fontId="18" fillId="5" borderId="9"/>
    <xf numFmtId="0" fontId="18" fillId="5" borderId="9"/>
    <xf numFmtId="0" fontId="18" fillId="5" borderId="9"/>
    <xf numFmtId="0" fontId="18" fillId="5" borderId="9"/>
    <xf numFmtId="0" fontId="45" fillId="5" borderId="10"/>
    <xf numFmtId="0" fontId="18" fillId="5" borderId="10"/>
    <xf numFmtId="0" fontId="18" fillId="5" borderId="10"/>
    <xf numFmtId="0" fontId="18" fillId="5" borderId="10"/>
    <xf numFmtId="0" fontId="45" fillId="5" borderId="10"/>
    <xf numFmtId="0" fontId="45" fillId="5" borderId="10"/>
    <xf numFmtId="0" fontId="45" fillId="5" borderId="10"/>
    <xf numFmtId="0" fontId="45" fillId="5" borderId="10"/>
    <xf numFmtId="0" fontId="45" fillId="5" borderId="10"/>
    <xf numFmtId="0" fontId="18" fillId="5" borderId="10"/>
    <xf numFmtId="0" fontId="18" fillId="5" borderId="10"/>
    <xf numFmtId="0" fontId="18" fillId="5" borderId="10"/>
    <xf numFmtId="0" fontId="18" fillId="5" borderId="10"/>
    <xf numFmtId="0" fontId="18" fillId="5" borderId="10"/>
    <xf numFmtId="0" fontId="18" fillId="5" borderId="10"/>
    <xf numFmtId="0" fontId="18" fillId="5" borderId="10"/>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18" fillId="5" borderId="11">
      <alignment horizontal="center" wrapText="1"/>
    </xf>
    <xf numFmtId="0" fontId="26" fillId="4" borderId="12">
      <alignment horizontal="left" vertical="top" wrapText="1"/>
    </xf>
    <xf numFmtId="41" fontId="1" fillId="0" borderId="0" applyFont="0" applyFill="0" applyBorder="0" applyAlignment="0" applyProtection="0"/>
    <xf numFmtId="41" fontId="10" fillId="0" borderId="0" applyFont="0" applyFill="0" applyBorder="0" applyAlignment="0" applyProtection="0"/>
    <xf numFmtId="41" fontId="60" fillId="0" borderId="0" applyFont="0" applyFill="0" applyBorder="0" applyAlignment="0" applyProtection="0"/>
    <xf numFmtId="41" fontId="69" fillId="0" borderId="0" applyFont="0" applyFill="0" applyBorder="0" applyAlignment="0" applyProtection="0"/>
    <xf numFmtId="41" fontId="70" fillId="0" borderId="0" applyFont="0" applyFill="0" applyBorder="0" applyAlignment="0" applyProtection="0"/>
    <xf numFmtId="43" fontId="10"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9" fillId="0" borderId="0" applyFont="0" applyFill="0" applyBorder="0" applyAlignment="0" applyProtection="0"/>
    <xf numFmtId="43" fontId="7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0" fontId="75" fillId="0" borderId="0"/>
    <xf numFmtId="0" fontId="75" fillId="0" borderId="0"/>
    <xf numFmtId="199" fontId="46"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75" fillId="0" borderId="0"/>
    <xf numFmtId="0" fontId="75" fillId="0" borderId="0"/>
    <xf numFmtId="0" fontId="75" fillId="0" borderId="0"/>
    <xf numFmtId="0" fontId="75" fillId="0" borderId="0"/>
    <xf numFmtId="0" fontId="75" fillId="0" borderId="0"/>
    <xf numFmtId="0" fontId="47" fillId="0" borderId="0"/>
    <xf numFmtId="0" fontId="10"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48" fillId="0" borderId="0"/>
    <xf numFmtId="0" fontId="10" fillId="0" borderId="0"/>
    <xf numFmtId="0" fontId="75" fillId="0" borderId="0"/>
    <xf numFmtId="0" fontId="75" fillId="0" borderId="0"/>
    <xf numFmtId="0" fontId="3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47" fillId="0" borderId="0"/>
    <xf numFmtId="0" fontId="75" fillId="0" borderId="0"/>
    <xf numFmtId="0" fontId="10" fillId="0" borderId="0"/>
    <xf numFmtId="0" fontId="10" fillId="0" borderId="0"/>
    <xf numFmtId="0" fontId="75" fillId="0" borderId="0"/>
    <xf numFmtId="0" fontId="10" fillId="0" borderId="0"/>
    <xf numFmtId="0" fontId="75" fillId="0" borderId="0"/>
    <xf numFmtId="0" fontId="10" fillId="0" borderId="0"/>
    <xf numFmtId="0" fontId="10" fillId="0" borderId="0"/>
    <xf numFmtId="0" fontId="31" fillId="0" borderId="0"/>
    <xf numFmtId="0" fontId="3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75" fillId="0" borderId="0"/>
    <xf numFmtId="0" fontId="75" fillId="0" borderId="0"/>
    <xf numFmtId="0" fontId="75" fillId="0" borderId="0"/>
    <xf numFmtId="0" fontId="75" fillId="0" borderId="0"/>
    <xf numFmtId="0" fontId="75"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31" fillId="0" borderId="0"/>
    <xf numFmtId="0" fontId="22" fillId="0" borderId="0"/>
    <xf numFmtId="0" fontId="47" fillId="0" borderId="0"/>
    <xf numFmtId="0" fontId="75" fillId="0" borderId="0"/>
    <xf numFmtId="0" fontId="75" fillId="0" borderId="0"/>
    <xf numFmtId="0" fontId="75" fillId="0" borderId="0"/>
    <xf numFmtId="0" fontId="75" fillId="0" borderId="0"/>
    <xf numFmtId="0" fontId="75" fillId="0" borderId="0"/>
    <xf numFmtId="0" fontId="10" fillId="0" borderId="0"/>
    <xf numFmtId="0" fontId="10" fillId="0" borderId="0"/>
    <xf numFmtId="0" fontId="47" fillId="0" borderId="0"/>
    <xf numFmtId="0" fontId="47" fillId="0" borderId="0"/>
    <xf numFmtId="0" fontId="47" fillId="0" borderId="0"/>
    <xf numFmtId="0" fontId="47" fillId="0" borderId="0"/>
    <xf numFmtId="0" fontId="10" fillId="0" borderId="0"/>
    <xf numFmtId="0" fontId="47" fillId="0" borderId="0"/>
    <xf numFmtId="0" fontId="47" fillId="0" borderId="0"/>
    <xf numFmtId="0" fontId="47" fillId="0" borderId="0"/>
    <xf numFmtId="0" fontId="47" fillId="0" borderId="0"/>
    <xf numFmtId="0" fontId="47" fillId="0" borderId="0"/>
    <xf numFmtId="0" fontId="47" fillId="0" borderId="0"/>
    <xf numFmtId="0" fontId="10" fillId="0" borderId="0"/>
    <xf numFmtId="0" fontId="47" fillId="0" borderId="0"/>
    <xf numFmtId="0" fontId="10" fillId="0" borderId="0"/>
    <xf numFmtId="0" fontId="47" fillId="0" borderId="0"/>
    <xf numFmtId="0" fontId="47" fillId="0" borderId="0"/>
    <xf numFmtId="0" fontId="47" fillId="0" borderId="0"/>
    <xf numFmtId="0" fontId="47" fillId="0" borderId="0"/>
    <xf numFmtId="0" fontId="47" fillId="0" borderId="0"/>
    <xf numFmtId="0" fontId="10" fillId="0" borderId="0"/>
    <xf numFmtId="0" fontId="10" fillId="0" borderId="0"/>
    <xf numFmtId="0" fontId="47" fillId="0" borderId="0"/>
    <xf numFmtId="0" fontId="47" fillId="0" borderId="0"/>
    <xf numFmtId="0" fontId="47" fillId="0" borderId="0"/>
    <xf numFmtId="0" fontId="47" fillId="0" borderId="0"/>
    <xf numFmtId="0" fontId="47" fillId="0" borderId="0"/>
    <xf numFmtId="0" fontId="10" fillId="0" borderId="0"/>
    <xf numFmtId="0" fontId="10" fillId="0" borderId="0"/>
    <xf numFmtId="0" fontId="47" fillId="0" borderId="0"/>
    <xf numFmtId="0" fontId="47" fillId="0" borderId="0"/>
    <xf numFmtId="0" fontId="47" fillId="0" borderId="0"/>
    <xf numFmtId="0" fontId="47" fillId="0" borderId="0"/>
    <xf numFmtId="0" fontId="47" fillId="0" borderId="0"/>
    <xf numFmtId="0" fontId="10" fillId="0" borderId="0"/>
    <xf numFmtId="0" fontId="47" fillId="0" borderId="0"/>
    <xf numFmtId="0" fontId="47" fillId="0" borderId="0"/>
    <xf numFmtId="0" fontId="47" fillId="0" borderId="0"/>
    <xf numFmtId="0" fontId="47" fillId="0" borderId="0"/>
    <xf numFmtId="0" fontId="10" fillId="0" borderId="0"/>
    <xf numFmtId="0" fontId="31" fillId="0" borderId="0"/>
    <xf numFmtId="0" fontId="10" fillId="0" borderId="0"/>
    <xf numFmtId="0" fontId="10" fillId="0" borderId="0"/>
    <xf numFmtId="0" fontId="35" fillId="0" borderId="0" applyNumberFormat="0" applyFont="0" applyFill="0" applyBorder="0" applyAlignment="0" applyProtection="0"/>
    <xf numFmtId="1" fontId="25" fillId="0" borderId="0">
      <alignment vertical="top" wrapText="1"/>
    </xf>
    <xf numFmtId="1" fontId="49" fillId="0" borderId="0" applyFill="0" applyBorder="0" applyProtection="0"/>
    <xf numFmtId="1" fontId="34" fillId="0" borderId="0" applyFont="0" applyFill="0" applyBorder="0" applyProtection="0">
      <alignment vertical="center"/>
    </xf>
    <xf numFmtId="1" fontId="33" fillId="0" borderId="0">
      <alignment horizontal="right" vertical="top"/>
    </xf>
    <xf numFmtId="0" fontId="10" fillId="0" borderId="0"/>
    <xf numFmtId="0" fontId="76" fillId="0" borderId="0"/>
    <xf numFmtId="0" fontId="3" fillId="0" borderId="0"/>
    <xf numFmtId="0" fontId="3" fillId="0" borderId="0"/>
    <xf numFmtId="0" fontId="11" fillId="0" borderId="0"/>
    <xf numFmtId="3" fontId="10" fillId="0" borderId="0"/>
    <xf numFmtId="3" fontId="10" fillId="0" borderId="0"/>
    <xf numFmtId="0" fontId="59" fillId="0" borderId="0"/>
    <xf numFmtId="0" fontId="31" fillId="0" borderId="0"/>
    <xf numFmtId="1" fontId="30" fillId="0" borderId="0" applyNumberFormat="0" applyFill="0" applyBorder="0">
      <alignment vertical="top"/>
    </xf>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1" fillId="24" borderId="17" applyNumberFormat="0" applyFont="0" applyAlignment="0" applyProtection="0"/>
    <xf numFmtId="0" fontId="31" fillId="9" borderId="8" applyNumberFormat="0" applyFont="0" applyAlignment="0" applyProtection="0"/>
    <xf numFmtId="0" fontId="31" fillId="24" borderId="17" applyNumberFormat="0" applyFont="0" applyAlignment="0" applyProtection="0"/>
    <xf numFmtId="0" fontId="34" fillId="0" borderId="0">
      <alignment horizontal="left"/>
    </xf>
    <xf numFmtId="10" fontId="10"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0" fontId="18" fillId="5" borderId="4"/>
    <xf numFmtId="0" fontId="18" fillId="5" borderId="4"/>
    <xf numFmtId="0" fontId="18" fillId="5" borderId="4"/>
    <xf numFmtId="0" fontId="18" fillId="5" borderId="4"/>
    <xf numFmtId="0" fontId="18" fillId="5" borderId="4"/>
    <xf numFmtId="0" fontId="18" fillId="5" borderId="4"/>
    <xf numFmtId="0" fontId="18" fillId="5" borderId="4"/>
    <xf numFmtId="0" fontId="18" fillId="5" borderId="4"/>
    <xf numFmtId="0" fontId="18" fillId="5" borderId="4"/>
    <xf numFmtId="0" fontId="28" fillId="5" borderId="0">
      <alignment horizontal="right"/>
    </xf>
    <xf numFmtId="0" fontId="50" fillId="10" borderId="0">
      <alignment horizontal="center"/>
    </xf>
    <xf numFmtId="0" fontId="26" fillId="8" borderId="4">
      <alignment horizontal="left" vertical="top" wrapText="1"/>
    </xf>
    <xf numFmtId="0" fontId="51" fillId="8" borderId="13">
      <alignment horizontal="left" vertical="top" wrapText="1"/>
    </xf>
    <xf numFmtId="0" fontId="26" fillId="8" borderId="14">
      <alignment horizontal="left" vertical="top" wrapText="1"/>
    </xf>
    <xf numFmtId="0" fontId="26" fillId="8" borderId="13">
      <alignment horizontal="left" vertical="top"/>
    </xf>
    <xf numFmtId="0" fontId="22" fillId="0" borderId="10">
      <alignment horizontal="center" vertical="center"/>
    </xf>
    <xf numFmtId="0" fontId="18" fillId="0" borderId="0"/>
    <xf numFmtId="0" fontId="22" fillId="0" borderId="0"/>
    <xf numFmtId="0" fontId="52" fillId="11" borderId="0">
      <alignment horizontal="left"/>
    </xf>
    <xf numFmtId="0" fontId="44" fillId="11" borderId="0">
      <alignment horizontal="left" wrapText="1"/>
    </xf>
    <xf numFmtId="0" fontId="52" fillId="11" borderId="0">
      <alignment horizontal="left"/>
    </xf>
    <xf numFmtId="0" fontId="53" fillId="0" borderId="15"/>
    <xf numFmtId="0" fontId="54" fillId="0" borderId="0"/>
    <xf numFmtId="0" fontId="27" fillId="5" borderId="0">
      <alignment horizontal="center"/>
    </xf>
    <xf numFmtId="0" fontId="55" fillId="0" borderId="0"/>
    <xf numFmtId="49" fontId="30" fillId="0" borderId="0" applyFill="0" applyBorder="0" applyAlignment="0" applyProtection="0">
      <alignment vertical="top"/>
    </xf>
    <xf numFmtId="0" fontId="19" fillId="5" borderId="0"/>
    <xf numFmtId="0" fontId="52" fillId="11" borderId="0">
      <alignment horizontal="left"/>
    </xf>
    <xf numFmtId="0" fontId="56" fillId="0" borderId="0"/>
    <xf numFmtId="177" fontId="22" fillId="0" borderId="0" applyFont="0" applyFill="0" applyBorder="0" applyAlignment="0" applyProtection="0"/>
    <xf numFmtId="176" fontId="22" fillId="0" borderId="0" applyFont="0" applyFill="0" applyBorder="0" applyAlignment="0" applyProtection="0"/>
    <xf numFmtId="174" fontId="1" fillId="0" borderId="0" applyFont="0" applyFill="0" applyBorder="0" applyAlignment="0" applyProtection="0"/>
    <xf numFmtId="179" fontId="22" fillId="0" borderId="0" applyFont="0" applyFill="0" applyBorder="0" applyAlignment="0" applyProtection="0"/>
    <xf numFmtId="178" fontId="22" fillId="0" borderId="0" applyFont="0" applyFill="0" applyBorder="0" applyAlignment="0" applyProtection="0"/>
    <xf numFmtId="1" fontId="57" fillId="0" borderId="0">
      <alignment vertical="top" wrapText="1"/>
    </xf>
    <xf numFmtId="0" fontId="10" fillId="0" borderId="0"/>
  </cellStyleXfs>
  <cellXfs count="1126">
    <xf numFmtId="0" fontId="0" fillId="0" borderId="0" xfId="0"/>
    <xf numFmtId="0" fontId="5" fillId="0" borderId="0" xfId="352" applyFont="1" applyFill="1"/>
    <xf numFmtId="0" fontId="12" fillId="0" borderId="0" xfId="352" applyFont="1"/>
    <xf numFmtId="0" fontId="12" fillId="0" borderId="0" xfId="352" applyFont="1" applyFill="1"/>
    <xf numFmtId="0" fontId="5" fillId="0" borderId="0" xfId="198" applyNumberFormat="1" applyFont="1" applyFill="1"/>
    <xf numFmtId="0" fontId="5" fillId="0" borderId="0" xfId="198" applyNumberFormat="1" applyFont="1" applyFill="1" applyAlignment="1">
      <alignment horizontal="left" indent="1"/>
    </xf>
    <xf numFmtId="0" fontId="79" fillId="0" borderId="0" xfId="198" applyNumberFormat="1" applyFont="1" applyFill="1"/>
    <xf numFmtId="41" fontId="5" fillId="0" borderId="0" xfId="198" applyFont="1" applyBorder="1"/>
    <xf numFmtId="0" fontId="12" fillId="0" borderId="0" xfId="352" applyFont="1" applyFill="1" applyBorder="1"/>
    <xf numFmtId="0" fontId="5" fillId="0" borderId="0" xfId="352" applyFont="1" applyFill="1" applyBorder="1"/>
    <xf numFmtId="41" fontId="5" fillId="0" borderId="0" xfId="198" applyFont="1" applyFill="1" applyBorder="1"/>
    <xf numFmtId="182" fontId="5" fillId="0" borderId="0" xfId="352" applyNumberFormat="1" applyFont="1" applyFill="1" applyBorder="1"/>
    <xf numFmtId="0" fontId="5" fillId="0" borderId="0" xfId="352" applyFont="1" applyFill="1" applyBorder="1" applyAlignment="1">
      <alignment horizontal="right"/>
    </xf>
    <xf numFmtId="0" fontId="12" fillId="0" borderId="0" xfId="352" applyFont="1" applyBorder="1"/>
    <xf numFmtId="180" fontId="9" fillId="0" borderId="0" xfId="352" applyNumberFormat="1" applyFont="1" applyFill="1"/>
    <xf numFmtId="180" fontId="9" fillId="0" borderId="0" xfId="352" applyNumberFormat="1" applyFont="1" applyFill="1" applyAlignment="1">
      <alignment horizontal="right"/>
    </xf>
    <xf numFmtId="182" fontId="9" fillId="0" borderId="0" xfId="352" applyNumberFormat="1" applyFont="1" applyFill="1"/>
    <xf numFmtId="182" fontId="9" fillId="0" borderId="0" xfId="352" applyNumberFormat="1" applyFont="1" applyFill="1" applyAlignment="1">
      <alignment horizontal="right"/>
    </xf>
    <xf numFmtId="3" fontId="9" fillId="0" borderId="0" xfId="352" applyNumberFormat="1" applyFont="1" applyFill="1" applyAlignment="1">
      <alignment horizontal="right"/>
    </xf>
    <xf numFmtId="0" fontId="9" fillId="0" borderId="0" xfId="352" applyFont="1" applyFill="1" applyBorder="1"/>
    <xf numFmtId="3" fontId="5" fillId="0" borderId="10" xfId="352" applyNumberFormat="1" applyFont="1" applyFill="1" applyBorder="1"/>
    <xf numFmtId="0" fontId="9" fillId="0" borderId="10" xfId="352" applyFont="1" applyFill="1" applyBorder="1"/>
    <xf numFmtId="0" fontId="12" fillId="0" borderId="0" xfId="352" applyFont="1" applyAlignment="1">
      <alignment vertical="center"/>
    </xf>
    <xf numFmtId="182" fontId="12" fillId="0" borderId="0" xfId="352" applyNumberFormat="1" applyFont="1" applyAlignment="1">
      <alignment vertical="center"/>
    </xf>
    <xf numFmtId="182" fontId="5" fillId="0" borderId="0" xfId="352" applyNumberFormat="1" applyFont="1" applyFill="1" applyAlignment="1">
      <alignment horizontal="right" vertical="center"/>
    </xf>
    <xf numFmtId="182" fontId="5" fillId="0" borderId="0" xfId="352" applyNumberFormat="1" applyFont="1" applyFill="1" applyAlignment="1">
      <alignment horizontal="right" vertical="center" wrapText="1"/>
    </xf>
    <xf numFmtId="180" fontId="5" fillId="0" borderId="0" xfId="352" applyNumberFormat="1" applyFont="1" applyFill="1" applyAlignment="1">
      <alignment horizontal="right" vertical="center"/>
    </xf>
    <xf numFmtId="3" fontId="5" fillId="0" borderId="0" xfId="352" applyNumberFormat="1" applyFont="1" applyFill="1" applyAlignment="1">
      <alignment horizontal="right" vertical="center"/>
    </xf>
    <xf numFmtId="181" fontId="5" fillId="0" borderId="0" xfId="198" applyNumberFormat="1" applyFont="1" applyFill="1" applyBorder="1" applyAlignment="1">
      <alignment horizontal="right" vertical="center" wrapText="1"/>
    </xf>
    <xf numFmtId="0" fontId="5" fillId="0" borderId="0" xfId="198" applyNumberFormat="1" applyFont="1" applyFill="1" applyAlignment="1">
      <alignment horizontal="left" vertical="center"/>
    </xf>
    <xf numFmtId="0" fontId="13" fillId="0" borderId="0" xfId="352" applyFont="1" applyAlignment="1">
      <alignment vertical="center"/>
    </xf>
    <xf numFmtId="182" fontId="7" fillId="0" borderId="0" xfId="352" applyNumberFormat="1" applyFont="1" applyFill="1" applyAlignment="1">
      <alignment horizontal="right" vertical="center" wrapText="1"/>
    </xf>
    <xf numFmtId="182" fontId="13" fillId="0" borderId="0" xfId="352" applyNumberFormat="1" applyFont="1" applyAlignment="1">
      <alignment vertical="center"/>
    </xf>
    <xf numFmtId="182" fontId="7" fillId="0" borderId="0" xfId="352" applyNumberFormat="1" applyFont="1" applyFill="1" applyAlignment="1">
      <alignment horizontal="right" vertical="center"/>
    </xf>
    <xf numFmtId="180" fontId="7" fillId="0" borderId="0" xfId="352" applyNumberFormat="1" applyFont="1" applyFill="1" applyAlignment="1">
      <alignment horizontal="right" vertical="center"/>
    </xf>
    <xf numFmtId="3" fontId="7" fillId="0" borderId="0" xfId="352" applyNumberFormat="1" applyFont="1" applyFill="1" applyAlignment="1">
      <alignment horizontal="right" vertical="center"/>
    </xf>
    <xf numFmtId="0" fontId="7" fillId="0" borderId="0" xfId="198" applyNumberFormat="1" applyFont="1" applyFill="1" applyAlignment="1">
      <alignment horizontal="left" vertical="center"/>
    </xf>
    <xf numFmtId="3" fontId="12" fillId="0" borderId="0" xfId="352" applyNumberFormat="1" applyFont="1" applyFill="1" applyAlignment="1">
      <alignment vertical="center"/>
    </xf>
    <xf numFmtId="0" fontId="12" fillId="0" borderId="0" xfId="352" applyFont="1" applyFill="1" applyAlignment="1">
      <alignment vertical="center"/>
    </xf>
    <xf numFmtId="0" fontId="5" fillId="0" borderId="0" xfId="349" applyFont="1" applyFill="1" applyBorder="1" applyAlignment="1">
      <alignment vertical="center" wrapText="1"/>
    </xf>
    <xf numFmtId="183" fontId="5" fillId="0" borderId="0" xfId="588" applyNumberFormat="1" applyFont="1" applyFill="1" applyAlignment="1">
      <alignment horizontal="centerContinuous" vertical="center"/>
    </xf>
    <xf numFmtId="185" fontId="5" fillId="0" borderId="0" xfId="588" applyNumberFormat="1" applyFont="1" applyFill="1" applyAlignment="1">
      <alignment horizontal="centerContinuous" vertical="center"/>
    </xf>
    <xf numFmtId="0" fontId="5" fillId="0" borderId="0" xfId="352" applyFont="1" applyFill="1" applyAlignment="1">
      <alignment horizontal="centerContinuous" vertical="center"/>
    </xf>
    <xf numFmtId="0" fontId="5" fillId="0" borderId="0" xfId="352" applyFont="1" applyFill="1" applyAlignment="1">
      <alignment vertical="center"/>
    </xf>
    <xf numFmtId="3" fontId="5" fillId="0" borderId="0" xfId="352" applyNumberFormat="1" applyFont="1" applyFill="1" applyAlignment="1">
      <alignment vertical="center"/>
    </xf>
    <xf numFmtId="3" fontId="5" fillId="0" borderId="0" xfId="198" applyNumberFormat="1" applyFont="1" applyFill="1" applyBorder="1" applyAlignment="1">
      <alignment horizontal="right" vertical="center"/>
    </xf>
    <xf numFmtId="182" fontId="5" fillId="0" borderId="0" xfId="352" applyNumberFormat="1" applyFont="1" applyFill="1" applyAlignment="1">
      <alignment vertical="center"/>
    </xf>
    <xf numFmtId="3" fontId="5" fillId="0" borderId="0" xfId="352" applyNumberFormat="1" applyFont="1" applyFill="1" applyBorder="1" applyAlignment="1">
      <alignment horizontal="right" vertical="center" wrapText="1"/>
    </xf>
    <xf numFmtId="0" fontId="5" fillId="0" borderId="0" xfId="352" applyFont="1"/>
    <xf numFmtId="0" fontId="5" fillId="0" borderId="10" xfId="352" applyFont="1" applyFill="1" applyBorder="1" applyAlignment="1">
      <alignment horizontal="right" vertical="top"/>
    </xf>
    <xf numFmtId="0" fontId="5" fillId="0" borderId="10" xfId="352" applyFont="1" applyFill="1" applyBorder="1" applyAlignment="1">
      <alignment horizontal="right" vertical="top" wrapText="1"/>
    </xf>
    <xf numFmtId="0" fontId="5" fillId="0" borderId="0" xfId="352" applyFont="1" applyFill="1" applyAlignment="1">
      <alignment horizontal="right" vertical="top"/>
    </xf>
    <xf numFmtId="0" fontId="5" fillId="0" borderId="0" xfId="352" applyFont="1" applyFill="1" applyAlignment="1">
      <alignment horizontal="right" vertical="top" wrapText="1"/>
    </xf>
    <xf numFmtId="0" fontId="5" fillId="0" borderId="16" xfId="352" applyFont="1" applyFill="1" applyBorder="1" applyAlignment="1">
      <alignment horizontal="right" vertical="center" wrapText="1"/>
    </xf>
    <xf numFmtId="0" fontId="14" fillId="0" borderId="0" xfId="349" applyFont="1"/>
    <xf numFmtId="0" fontId="5" fillId="0" borderId="0" xfId="349" applyFont="1"/>
    <xf numFmtId="182" fontId="5" fillId="0" borderId="0" xfId="349" applyNumberFormat="1" applyFont="1"/>
    <xf numFmtId="41" fontId="5" fillId="0" borderId="0" xfId="198" applyFont="1"/>
    <xf numFmtId="41" fontId="5" fillId="0" borderId="0" xfId="198" applyFont="1" applyFill="1"/>
    <xf numFmtId="0" fontId="4" fillId="0" borderId="0" xfId="349" applyFont="1" applyBorder="1"/>
    <xf numFmtId="182" fontId="9" fillId="0" borderId="0" xfId="349" applyNumberFormat="1" applyFont="1" applyAlignment="1"/>
    <xf numFmtId="0" fontId="5" fillId="0" borderId="0" xfId="349" applyFont="1" applyBorder="1" applyAlignment="1"/>
    <xf numFmtId="182" fontId="14" fillId="0" borderId="0" xfId="349" applyNumberFormat="1" applyFont="1"/>
    <xf numFmtId="182" fontId="5" fillId="0" borderId="0" xfId="349" applyNumberFormat="1" applyFont="1" applyFill="1" applyAlignment="1"/>
    <xf numFmtId="0" fontId="5" fillId="0" borderId="0" xfId="349" applyFont="1" applyAlignment="1">
      <alignment horizontal="right" wrapText="1"/>
    </xf>
    <xf numFmtId="182" fontId="5" fillId="0" borderId="0" xfId="202" applyNumberFormat="1" applyFont="1" applyBorder="1" applyAlignment="1"/>
    <xf numFmtId="0" fontId="5" fillId="0" borderId="0" xfId="349" applyFont="1" applyAlignment="1"/>
    <xf numFmtId="182" fontId="5" fillId="0" borderId="0" xfId="352" applyNumberFormat="1" applyFont="1" applyFill="1" applyAlignment="1"/>
    <xf numFmtId="182" fontId="7" fillId="0" borderId="0" xfId="349" applyNumberFormat="1" applyFont="1" applyFill="1" applyAlignment="1"/>
    <xf numFmtId="1" fontId="7" fillId="0" borderId="0" xfId="349" applyNumberFormat="1" applyFont="1" applyAlignment="1">
      <alignment horizontal="right" wrapText="1"/>
    </xf>
    <xf numFmtId="182" fontId="7" fillId="0" borderId="0" xfId="352" applyNumberFormat="1" applyFont="1" applyFill="1" applyAlignment="1"/>
    <xf numFmtId="182" fontId="7" fillId="0" borderId="0" xfId="202" applyNumberFormat="1" applyFont="1" applyBorder="1" applyAlignment="1"/>
    <xf numFmtId="0" fontId="7" fillId="0" borderId="0" xfId="349" applyFont="1" applyAlignment="1"/>
    <xf numFmtId="1" fontId="7" fillId="0" borderId="0" xfId="349" applyNumberFormat="1" applyFont="1" applyFill="1" applyAlignment="1">
      <alignment horizontal="right" wrapText="1"/>
    </xf>
    <xf numFmtId="180" fontId="7" fillId="0" borderId="0" xfId="349" applyNumberFormat="1" applyFont="1" applyFill="1" applyAlignment="1"/>
    <xf numFmtId="0" fontId="7" fillId="0" borderId="0" xfId="349" applyFont="1" applyFill="1" applyAlignment="1"/>
    <xf numFmtId="0" fontId="14" fillId="0" borderId="0" xfId="349" applyFont="1" applyFill="1"/>
    <xf numFmtId="182" fontId="5" fillId="0" borderId="0" xfId="349" applyNumberFormat="1" applyFont="1" applyFill="1" applyAlignment="1">
      <alignment vertical="center"/>
    </xf>
    <xf numFmtId="49" fontId="5" fillId="0" borderId="10" xfId="349" applyNumberFormat="1" applyFont="1" applyBorder="1" applyAlignment="1">
      <alignment horizontal="right" vertical="center"/>
    </xf>
    <xf numFmtId="3" fontId="5" fillId="0" borderId="0" xfId="354" applyFont="1" applyFill="1" applyBorder="1" applyAlignment="1">
      <alignment horizontal="right"/>
    </xf>
    <xf numFmtId="0" fontId="0" fillId="0" borderId="0" xfId="0" applyFont="1"/>
    <xf numFmtId="0" fontId="15" fillId="0" borderId="0" xfId="353" applyFont="1" applyFill="1" applyBorder="1" applyAlignment="1">
      <alignment horizontal="center"/>
    </xf>
    <xf numFmtId="0" fontId="0" fillId="0" borderId="0" xfId="0" applyFont="1" applyAlignment="1">
      <alignment vertical="center"/>
    </xf>
    <xf numFmtId="0" fontId="15" fillId="0" borderId="10" xfId="353" applyFont="1" applyFill="1" applyBorder="1" applyAlignment="1">
      <alignment horizontal="center"/>
    </xf>
    <xf numFmtId="0" fontId="15" fillId="0" borderId="0" xfId="353" applyFont="1" applyBorder="1" applyAlignment="1">
      <alignment horizontal="center" vertical="center"/>
    </xf>
    <xf numFmtId="0" fontId="15" fillId="0" borderId="0" xfId="353" applyFont="1" applyBorder="1" applyAlignment="1">
      <alignment horizontal="center" vertical="center" wrapText="1"/>
    </xf>
    <xf numFmtId="0" fontId="15" fillId="0" borderId="0" xfId="353" applyFont="1" applyBorder="1" applyAlignment="1">
      <alignment horizontal="center" wrapText="1"/>
    </xf>
    <xf numFmtId="3" fontId="15" fillId="0" borderId="0" xfId="353" applyNumberFormat="1" applyFont="1" applyFill="1" applyBorder="1"/>
    <xf numFmtId="0" fontId="15" fillId="0" borderId="0" xfId="353" applyFont="1" applyFill="1" applyBorder="1"/>
    <xf numFmtId="3" fontId="15" fillId="0" borderId="0" xfId="353" applyNumberFormat="1" applyFont="1" applyBorder="1" applyAlignment="1">
      <alignment horizontal="right"/>
    </xf>
    <xf numFmtId="0" fontId="0" fillId="0" borderId="0" xfId="0" applyAlignment="1">
      <alignment wrapText="1"/>
    </xf>
    <xf numFmtId="0" fontId="5" fillId="0" borderId="10" xfId="354" applyNumberFormat="1" applyFont="1" applyBorder="1" applyAlignment="1">
      <alignment horizontal="left"/>
    </xf>
    <xf numFmtId="3" fontId="5" fillId="0" borderId="10" xfId="354" applyFont="1" applyBorder="1" applyAlignment="1">
      <alignment horizontal="right"/>
    </xf>
    <xf numFmtId="3" fontId="5" fillId="0" borderId="10" xfId="354" applyFont="1" applyFill="1" applyBorder="1" applyAlignment="1">
      <alignment horizontal="right"/>
    </xf>
    <xf numFmtId="0" fontId="5" fillId="0" borderId="0" xfId="354" applyNumberFormat="1" applyFont="1" applyBorder="1" applyAlignment="1">
      <alignment horizontal="left"/>
    </xf>
    <xf numFmtId="3" fontId="5" fillId="0" borderId="0" xfId="354" applyFont="1" applyBorder="1" applyAlignment="1">
      <alignment horizontal="right"/>
    </xf>
    <xf numFmtId="0" fontId="5" fillId="0" borderId="0" xfId="354" applyNumberFormat="1" applyFont="1" applyFill="1" applyAlignment="1">
      <alignment horizontal="left"/>
    </xf>
    <xf numFmtId="3" fontId="5" fillId="0" borderId="0" xfId="354" applyFont="1" applyFill="1" applyAlignment="1">
      <alignment horizontal="right"/>
    </xf>
    <xf numFmtId="3" fontId="5" fillId="0" borderId="0" xfId="354" applyFont="1" applyAlignment="1">
      <alignment horizontal="right"/>
    </xf>
    <xf numFmtId="0" fontId="5" fillId="0" borderId="0" xfId="349" applyFont="1" applyFill="1" applyAlignment="1">
      <alignment horizontal="right"/>
    </xf>
    <xf numFmtId="3" fontId="5" fillId="0" borderId="0" xfId="354" applyFont="1" applyAlignment="1">
      <alignment horizontal="right" vertical="top"/>
    </xf>
    <xf numFmtId="41" fontId="9" fillId="0" borderId="0" xfId="349" applyNumberFormat="1" applyFont="1" applyFill="1" applyAlignment="1">
      <alignment horizontal="right" vertical="center" wrapText="1"/>
    </xf>
    <xf numFmtId="41" fontId="9" fillId="0" borderId="0" xfId="198" applyFont="1" applyFill="1" applyAlignment="1">
      <alignment horizontal="right" vertical="center" wrapText="1"/>
    </xf>
    <xf numFmtId="3" fontId="5" fillId="0" borderId="0" xfId="354" applyFont="1" applyBorder="1" applyAlignment="1">
      <alignment horizontal="right" vertical="top"/>
    </xf>
    <xf numFmtId="180" fontId="5" fillId="0" borderId="0" xfId="354" applyNumberFormat="1" applyFont="1" applyAlignment="1">
      <alignment horizontal="right"/>
    </xf>
    <xf numFmtId="41" fontId="5" fillId="0" borderId="0" xfId="198" applyFont="1" applyFill="1" applyAlignment="1">
      <alignment horizontal="right" vertical="center" wrapText="1"/>
    </xf>
    <xf numFmtId="3" fontId="9" fillId="0" borderId="0" xfId="354" applyFont="1" applyBorder="1" applyAlignment="1">
      <alignment horizontal="right" vertical="top"/>
    </xf>
    <xf numFmtId="1" fontId="5" fillId="0" borderId="0" xfId="349" applyNumberFormat="1" applyFont="1" applyFill="1" applyAlignment="1">
      <alignment horizontal="right" vertical="center" wrapText="1"/>
    </xf>
    <xf numFmtId="0" fontId="5" fillId="0" borderId="0" xfId="349" applyFont="1" applyAlignment="1">
      <alignment horizontal="right"/>
    </xf>
    <xf numFmtId="1" fontId="5" fillId="0" borderId="0" xfId="354" applyNumberFormat="1" applyFont="1" applyAlignment="1">
      <alignment horizontal="right"/>
    </xf>
    <xf numFmtId="3" fontId="9" fillId="0" borderId="0" xfId="354" applyFont="1" applyAlignment="1">
      <alignment horizontal="right"/>
    </xf>
    <xf numFmtId="3" fontId="5" fillId="0" borderId="0" xfId="349" applyNumberFormat="1" applyFont="1" applyAlignment="1">
      <alignment horizontal="right"/>
    </xf>
    <xf numFmtId="41" fontId="5" fillId="0" borderId="0" xfId="198" applyFont="1" applyFill="1" applyAlignment="1">
      <alignment horizontal="right" wrapText="1"/>
    </xf>
    <xf numFmtId="1" fontId="5" fillId="0" borderId="0" xfId="349" applyNumberFormat="1" applyFont="1" applyFill="1" applyAlignment="1">
      <alignment horizontal="right" wrapText="1"/>
    </xf>
    <xf numFmtId="182" fontId="15" fillId="0" borderId="0" xfId="349" applyNumberFormat="1" applyFont="1" applyFill="1" applyBorder="1" applyAlignment="1">
      <alignment horizontal="right"/>
    </xf>
    <xf numFmtId="3" fontId="5" fillId="0" borderId="0" xfId="349" applyNumberFormat="1" applyFont="1" applyFill="1" applyBorder="1" applyAlignment="1">
      <alignment horizontal="right"/>
    </xf>
    <xf numFmtId="3" fontId="15" fillId="0" borderId="0" xfId="349" applyNumberFormat="1" applyFont="1" applyFill="1" applyBorder="1" applyAlignment="1">
      <alignment horizontal="right"/>
    </xf>
    <xf numFmtId="182" fontId="15" fillId="0" borderId="0" xfId="349" applyNumberFormat="1" applyFont="1"/>
    <xf numFmtId="182" fontId="16" fillId="0" borderId="0" xfId="349" applyNumberFormat="1" applyFont="1" applyFill="1" applyBorder="1"/>
    <xf numFmtId="182" fontId="15" fillId="0" borderId="0" xfId="349" applyNumberFormat="1" applyFont="1" applyFill="1" applyBorder="1"/>
    <xf numFmtId="0" fontId="5" fillId="0" borderId="0" xfId="198" applyNumberFormat="1" applyFont="1" applyFill="1" applyAlignment="1">
      <alignment horizontal="left" vertical="center" wrapText="1"/>
    </xf>
    <xf numFmtId="182" fontId="17" fillId="0" borderId="0" xfId="349" applyNumberFormat="1" applyFont="1" applyFill="1" applyBorder="1" applyAlignment="1">
      <alignment horizontal="right"/>
    </xf>
    <xf numFmtId="3" fontId="7" fillId="0" borderId="0" xfId="349" applyNumberFormat="1" applyFont="1" applyFill="1" applyBorder="1" applyAlignment="1">
      <alignment horizontal="right"/>
    </xf>
    <xf numFmtId="3" fontId="17" fillId="0" borderId="0" xfId="349" applyNumberFormat="1" applyFont="1" applyFill="1" applyBorder="1" applyAlignment="1">
      <alignment horizontal="right"/>
    </xf>
    <xf numFmtId="0" fontId="7" fillId="0" borderId="0" xfId="198" applyNumberFormat="1" applyFont="1" applyFill="1" applyAlignment="1">
      <alignment horizontal="left" vertical="center" wrapText="1"/>
    </xf>
    <xf numFmtId="0" fontId="5" fillId="0" borderId="0" xfId="349" applyFont="1" applyAlignment="1">
      <alignment horizontal="right" vertical="center"/>
    </xf>
    <xf numFmtId="3" fontId="15" fillId="0" borderId="0" xfId="349" applyNumberFormat="1" applyFont="1"/>
    <xf numFmtId="0" fontId="15" fillId="0" borderId="0" xfId="349" applyFont="1"/>
    <xf numFmtId="0" fontId="5" fillId="0" borderId="0" xfId="198" applyNumberFormat="1" applyFont="1" applyAlignment="1">
      <alignment horizontal="left" vertical="center"/>
    </xf>
    <xf numFmtId="0" fontId="5" fillId="0" borderId="0" xfId="198" applyNumberFormat="1" applyFont="1" applyAlignment="1">
      <alignment horizontal="left" vertical="center" wrapText="1"/>
    </xf>
    <xf numFmtId="41" fontId="5" fillId="0" borderId="0" xfId="198" applyFont="1" applyFill="1" applyAlignment="1"/>
    <xf numFmtId="41" fontId="5" fillId="0" borderId="0" xfId="198" applyFont="1" applyFill="1" applyAlignment="1">
      <alignment horizontal="centerContinuous"/>
    </xf>
    <xf numFmtId="41" fontId="5" fillId="0" borderId="0" xfId="198" applyFont="1" applyFill="1" applyAlignment="1">
      <alignment horizontal="left"/>
    </xf>
    <xf numFmtId="0" fontId="15" fillId="0" borderId="0" xfId="349" applyFont="1" applyBorder="1" applyAlignment="1">
      <alignment horizontal="right" vertical="center" wrapText="1"/>
    </xf>
    <xf numFmtId="3" fontId="15" fillId="0" borderId="0" xfId="349" applyNumberFormat="1" applyFont="1" applyFill="1" applyBorder="1" applyAlignment="1">
      <alignment horizontal="right" vertical="center"/>
    </xf>
    <xf numFmtId="49" fontId="5" fillId="0" borderId="0" xfId="198" applyNumberFormat="1" applyFont="1" applyFill="1" applyAlignment="1">
      <alignment vertical="center"/>
    </xf>
    <xf numFmtId="0" fontId="15" fillId="0" borderId="0" xfId="349" applyNumberFormat="1" applyFont="1" applyFill="1" applyBorder="1" applyAlignment="1">
      <alignment horizontal="center" vertical="center" wrapText="1"/>
    </xf>
    <xf numFmtId="3" fontId="15" fillId="0" borderId="0" xfId="349" applyNumberFormat="1" applyFont="1" applyFill="1" applyBorder="1" applyAlignment="1">
      <alignment horizontal="center" vertical="center"/>
    </xf>
    <xf numFmtId="0" fontId="5" fillId="0" borderId="0" xfId="354" applyNumberFormat="1" applyFont="1" applyFill="1" applyAlignment="1">
      <alignment horizontal="left" vertical="center"/>
    </xf>
    <xf numFmtId="0" fontId="5" fillId="0" borderId="0" xfId="349" applyFont="1" applyFill="1" applyAlignment="1">
      <alignment horizontal="right" vertical="center"/>
    </xf>
    <xf numFmtId="0" fontId="5" fillId="0" borderId="0" xfId="349" applyFont="1" applyFill="1" applyBorder="1" applyAlignment="1">
      <alignment horizontal="right"/>
    </xf>
    <xf numFmtId="0" fontId="5" fillId="0" borderId="16" xfId="349" applyFont="1" applyFill="1" applyBorder="1" applyAlignment="1">
      <alignment horizontal="right"/>
    </xf>
    <xf numFmtId="182" fontId="9" fillId="0" borderId="0" xfId="198" applyNumberFormat="1" applyFont="1" applyFill="1" applyAlignment="1">
      <alignment horizontal="right" vertical="center" wrapText="1"/>
    </xf>
    <xf numFmtId="182" fontId="5" fillId="0" borderId="0" xfId="198" applyNumberFormat="1" applyFont="1" applyFill="1" applyAlignment="1">
      <alignment horizontal="right" vertical="center" wrapText="1"/>
    </xf>
    <xf numFmtId="182" fontId="7" fillId="0" borderId="0" xfId="349" applyNumberFormat="1" applyFont="1" applyFill="1" applyAlignment="1">
      <alignment vertical="center"/>
    </xf>
    <xf numFmtId="182" fontId="7" fillId="0" borderId="0" xfId="198" applyNumberFormat="1" applyFont="1" applyFill="1" applyAlignment="1">
      <alignment horizontal="right" vertical="center" wrapText="1"/>
    </xf>
    <xf numFmtId="0" fontId="5" fillId="0" borderId="0" xfId="349" applyFont="1" applyFill="1" applyAlignment="1">
      <alignment vertical="center"/>
    </xf>
    <xf numFmtId="182" fontId="5" fillId="0" borderId="0" xfId="349" applyNumberFormat="1" applyFont="1" applyFill="1" applyAlignment="1">
      <alignment horizontal="right" vertical="center"/>
    </xf>
    <xf numFmtId="182" fontId="9" fillId="0" borderId="0" xfId="349" applyNumberFormat="1" applyFont="1" applyFill="1" applyAlignment="1">
      <alignment horizontal="right" vertical="center"/>
    </xf>
    <xf numFmtId="0" fontId="5" fillId="0" borderId="0" xfId="349" applyFont="1" applyFill="1"/>
    <xf numFmtId="0" fontId="9" fillId="0" borderId="10" xfId="349" applyFont="1" applyFill="1" applyBorder="1" applyAlignment="1"/>
    <xf numFmtId="0" fontId="5" fillId="0" borderId="16" xfId="349" applyFont="1" applyFill="1" applyBorder="1" applyAlignment="1">
      <alignment horizontal="right" vertical="center" wrapText="1"/>
    </xf>
    <xf numFmtId="0" fontId="5" fillId="0" borderId="0" xfId="349" applyFont="1" applyFill="1" applyBorder="1" applyAlignment="1">
      <alignment horizontal="right" vertical="center" wrapText="1"/>
    </xf>
    <xf numFmtId="0" fontId="9" fillId="0" borderId="0" xfId="349" applyFont="1" applyFill="1" applyBorder="1" applyAlignment="1"/>
    <xf numFmtId="0" fontId="10" fillId="0" borderId="0" xfId="349" applyFont="1" applyFill="1"/>
    <xf numFmtId="2" fontId="5" fillId="0" borderId="0" xfId="349" applyNumberFormat="1" applyFont="1" applyFill="1" applyBorder="1"/>
    <xf numFmtId="0" fontId="9" fillId="0" borderId="0" xfId="349" applyFont="1" applyFill="1" applyBorder="1" applyAlignment="1">
      <alignment vertical="center"/>
    </xf>
    <xf numFmtId="0" fontId="9" fillId="0" borderId="0" xfId="349" applyFont="1" applyFill="1" applyAlignment="1">
      <alignment vertical="center"/>
    </xf>
    <xf numFmtId="49" fontId="5" fillId="0" borderId="0" xfId="349" applyNumberFormat="1" applyFont="1" applyFill="1" applyAlignment="1">
      <alignment horizontal="justify" vertical="center"/>
    </xf>
    <xf numFmtId="49" fontId="7" fillId="0" borderId="0" xfId="349" applyNumberFormat="1" applyFont="1" applyFill="1" applyAlignment="1">
      <alignment vertical="center"/>
    </xf>
    <xf numFmtId="0" fontId="10" fillId="0" borderId="0" xfId="349" applyFont="1" applyFill="1" applyAlignment="1"/>
    <xf numFmtId="0" fontId="10" fillId="0" borderId="0" xfId="349" applyFont="1" applyFill="1" applyBorder="1" applyAlignment="1"/>
    <xf numFmtId="49" fontId="5" fillId="0" borderId="0" xfId="349" applyNumberFormat="1" applyFont="1" applyFill="1" applyBorder="1" applyAlignment="1"/>
    <xf numFmtId="0" fontId="9" fillId="0" borderId="0" xfId="349" applyFont="1" applyFill="1" applyBorder="1"/>
    <xf numFmtId="183" fontId="9" fillId="0" borderId="0" xfId="198" applyNumberFormat="1" applyFont="1" applyFill="1" applyBorder="1" applyAlignment="1"/>
    <xf numFmtId="41" fontId="9" fillId="0" borderId="0" xfId="349" applyNumberFormat="1" applyFont="1" applyFill="1" applyBorder="1" applyAlignment="1"/>
    <xf numFmtId="183" fontId="9" fillId="0" borderId="0" xfId="198" applyNumberFormat="1" applyFont="1" applyFill="1" applyBorder="1" applyAlignment="1">
      <alignment horizontal="right"/>
    </xf>
    <xf numFmtId="183" fontId="9" fillId="0" borderId="10" xfId="198" applyNumberFormat="1" applyFont="1" applyFill="1" applyBorder="1" applyAlignment="1"/>
    <xf numFmtId="41" fontId="9" fillId="0" borderId="10" xfId="349" applyNumberFormat="1" applyFont="1" applyFill="1" applyBorder="1" applyAlignment="1"/>
    <xf numFmtId="183" fontId="9" fillId="0" borderId="10" xfId="198" applyNumberFormat="1" applyFont="1" applyFill="1" applyBorder="1" applyAlignment="1">
      <alignment horizontal="right"/>
    </xf>
    <xf numFmtId="41" fontId="5" fillId="0" borderId="0" xfId="349" applyNumberFormat="1" applyFont="1" applyFill="1" applyAlignment="1">
      <alignment vertical="center"/>
    </xf>
    <xf numFmtId="1" fontId="5" fillId="0" borderId="0" xfId="349" applyNumberFormat="1" applyFont="1" applyFill="1" applyAlignment="1">
      <alignment vertical="center"/>
    </xf>
    <xf numFmtId="3" fontId="9" fillId="0" borderId="0" xfId="349" applyNumberFormat="1" applyFont="1" applyFill="1" applyAlignment="1">
      <alignment horizontal="right" vertical="center"/>
    </xf>
    <xf numFmtId="3" fontId="5" fillId="0" borderId="0" xfId="349" applyNumberFormat="1" applyFont="1" applyFill="1" applyAlignment="1">
      <alignment horizontal="right" vertical="center"/>
    </xf>
    <xf numFmtId="192" fontId="5" fillId="0" borderId="0" xfId="198" applyNumberFormat="1" applyFont="1" applyFill="1" applyAlignment="1">
      <alignment horizontal="right" vertical="center"/>
    </xf>
    <xf numFmtId="0" fontId="7" fillId="0" borderId="0" xfId="349" applyFont="1" applyFill="1" applyAlignment="1">
      <alignment vertical="center"/>
    </xf>
    <xf numFmtId="3" fontId="7" fillId="0" borderId="0" xfId="349" applyNumberFormat="1" applyFont="1" applyFill="1" applyAlignment="1">
      <alignment horizontal="right" vertical="center"/>
    </xf>
    <xf numFmtId="192" fontId="7" fillId="0" borderId="0" xfId="349" applyNumberFormat="1" applyFont="1" applyFill="1" applyAlignment="1">
      <alignment horizontal="right" vertical="center"/>
    </xf>
    <xf numFmtId="192" fontId="7" fillId="0" borderId="0" xfId="198" applyNumberFormat="1" applyFont="1" applyFill="1" applyAlignment="1">
      <alignment horizontal="right" vertical="center"/>
    </xf>
    <xf numFmtId="49" fontId="5" fillId="0" borderId="0" xfId="349" applyNumberFormat="1" applyFont="1" applyFill="1" applyAlignment="1">
      <alignment horizontal="justify" vertical="center" wrapText="1"/>
    </xf>
    <xf numFmtId="0" fontId="10" fillId="0" borderId="0" xfId="349" applyFont="1" applyFill="1" applyAlignment="1">
      <alignment vertical="center"/>
    </xf>
    <xf numFmtId="0" fontId="5" fillId="0" borderId="0" xfId="349" applyFont="1" applyFill="1" applyBorder="1" applyAlignment="1">
      <alignment horizontal="left" vertical="center"/>
    </xf>
    <xf numFmtId="0" fontId="5" fillId="0" borderId="10" xfId="349" applyFont="1" applyFill="1" applyBorder="1" applyAlignment="1">
      <alignment horizontal="right" vertical="top"/>
    </xf>
    <xf numFmtId="0" fontId="21" fillId="0" borderId="0" xfId="351" applyFont="1" applyFill="1"/>
    <xf numFmtId="0" fontId="21" fillId="0" borderId="0" xfId="351" applyFont="1" applyFill="1" applyAlignment="1"/>
    <xf numFmtId="1" fontId="21" fillId="0" borderId="0" xfId="351" applyNumberFormat="1" applyFont="1" applyFill="1"/>
    <xf numFmtId="0" fontId="5" fillId="0" borderId="0" xfId="351" applyFont="1" applyFill="1" applyBorder="1" applyAlignment="1">
      <alignment horizontal="center" vertical="center" wrapText="1"/>
    </xf>
    <xf numFmtId="0" fontId="18" fillId="0" borderId="0" xfId="351" applyFont="1" applyFill="1" applyAlignment="1">
      <alignment vertical="center"/>
    </xf>
    <xf numFmtId="0" fontId="18" fillId="0" borderId="0" xfId="351" applyFont="1" applyFill="1" applyBorder="1" applyAlignment="1">
      <alignment vertical="center"/>
    </xf>
    <xf numFmtId="0" fontId="5" fillId="0" borderId="10" xfId="351" applyFont="1" applyFill="1" applyBorder="1" applyAlignment="1">
      <alignment horizontal="right" vertical="top" wrapText="1"/>
    </xf>
    <xf numFmtId="0" fontId="5" fillId="0" borderId="10" xfId="351" applyFont="1" applyFill="1" applyBorder="1" applyAlignment="1">
      <alignment horizontal="right" vertical="top"/>
    </xf>
    <xf numFmtId="0" fontId="18" fillId="0" borderId="0" xfId="351" applyFont="1" applyFill="1"/>
    <xf numFmtId="0" fontId="18" fillId="0" borderId="0" xfId="351" applyFont="1" applyFill="1" applyBorder="1" applyAlignment="1">
      <alignment horizontal="right"/>
    </xf>
    <xf numFmtId="0" fontId="5" fillId="0" borderId="0" xfId="351" applyFont="1" applyFill="1" applyBorder="1"/>
    <xf numFmtId="0" fontId="5" fillId="0" borderId="0" xfId="351" applyFont="1" applyFill="1"/>
    <xf numFmtId="1" fontId="5" fillId="0" borderId="0" xfId="351" applyNumberFormat="1" applyFont="1" applyFill="1"/>
    <xf numFmtId="0" fontId="5" fillId="0" borderId="0" xfId="351" applyFont="1" applyFill="1" applyAlignment="1"/>
    <xf numFmtId="0" fontId="5" fillId="0" borderId="0" xfId="351" applyFont="1" applyFill="1" applyBorder="1" applyAlignment="1"/>
    <xf numFmtId="1" fontId="5" fillId="0" borderId="0" xfId="351" applyNumberFormat="1" applyFont="1" applyFill="1" applyBorder="1"/>
    <xf numFmtId="1" fontId="18" fillId="0" borderId="0" xfId="351" applyNumberFormat="1" applyFont="1" applyFill="1" applyBorder="1" applyAlignment="1">
      <alignment horizontal="center" vertical="center"/>
    </xf>
    <xf numFmtId="0" fontId="18" fillId="0" borderId="0" xfId="351" applyFont="1" applyFill="1" applyAlignment="1"/>
    <xf numFmtId="182" fontId="5" fillId="0" borderId="10" xfId="351" applyNumberFormat="1" applyFont="1" applyFill="1" applyBorder="1" applyAlignment="1"/>
    <xf numFmtId="1" fontId="5" fillId="0" borderId="10" xfId="351" applyNumberFormat="1" applyFont="1" applyFill="1" applyBorder="1" applyAlignment="1"/>
    <xf numFmtId="1" fontId="5" fillId="0" borderId="10" xfId="351" applyNumberFormat="1" applyFont="1" applyFill="1" applyBorder="1" applyAlignment="1">
      <alignment horizontal="right"/>
    </xf>
    <xf numFmtId="182" fontId="5" fillId="0" borderId="10" xfId="351" applyNumberFormat="1" applyFont="1" applyFill="1" applyBorder="1" applyAlignment="1">
      <alignment horizontal="right"/>
    </xf>
    <xf numFmtId="1" fontId="5" fillId="0" borderId="0" xfId="351" applyNumberFormat="1" applyFont="1" applyFill="1" applyBorder="1" applyAlignment="1"/>
    <xf numFmtId="1" fontId="18" fillId="0" borderId="0" xfId="351" applyNumberFormat="1" applyFont="1" applyFill="1"/>
    <xf numFmtId="41" fontId="18" fillId="0" borderId="0" xfId="198" applyFont="1" applyFill="1"/>
    <xf numFmtId="0" fontId="5" fillId="0" borderId="0" xfId="349" applyFont="1" applyFill="1" applyBorder="1" applyAlignment="1">
      <alignment horizontal="center" vertical="center"/>
    </xf>
    <xf numFmtId="0" fontId="10" fillId="0" borderId="0" xfId="0" applyFont="1" applyFill="1" applyBorder="1" applyAlignment="1"/>
    <xf numFmtId="0" fontId="18" fillId="0" borderId="0" xfId="0" applyFont="1" applyFill="1" applyBorder="1"/>
    <xf numFmtId="0" fontId="10" fillId="0" borderId="0" xfId="0" applyFont="1" applyFill="1" applyAlignment="1">
      <alignment horizontal="left"/>
    </xf>
    <xf numFmtId="0" fontId="18" fillId="0" borderId="0" xfId="0" applyFont="1" applyFill="1"/>
    <xf numFmtId="0" fontId="10" fillId="0" borderId="0" xfId="0" applyFont="1" applyFill="1"/>
    <xf numFmtId="0" fontId="59" fillId="0" borderId="0" xfId="356" applyFont="1" applyFill="1"/>
    <xf numFmtId="0" fontId="14" fillId="0" borderId="0" xfId="0" applyFont="1" applyFill="1" applyAlignment="1">
      <alignment horizontal="left"/>
    </xf>
    <xf numFmtId="0" fontId="4" fillId="0" borderId="0" xfId="0" applyFont="1" applyFill="1" applyAlignment="1">
      <alignment horizontal="left"/>
    </xf>
    <xf numFmtId="0" fontId="59" fillId="0" borderId="10" xfId="356" applyFont="1" applyFill="1" applyBorder="1"/>
    <xf numFmtId="0" fontId="4" fillId="0" borderId="0" xfId="0" applyFont="1" applyFill="1" applyAlignment="1"/>
    <xf numFmtId="0" fontId="4" fillId="0" borderId="0" xfId="0" applyFont="1" applyFill="1" applyBorder="1" applyAlignment="1">
      <alignment horizontal="left"/>
    </xf>
    <xf numFmtId="0" fontId="12" fillId="0" borderId="10" xfId="352" applyFont="1" applyBorder="1"/>
    <xf numFmtId="49" fontId="5" fillId="0" borderId="10" xfId="349" applyNumberFormat="1" applyFont="1" applyBorder="1" applyAlignment="1">
      <alignment horizontal="right" vertical="center" wrapText="1"/>
    </xf>
    <xf numFmtId="3" fontId="5" fillId="0" borderId="0" xfId="353" applyNumberFormat="1" applyFont="1" applyBorder="1" applyAlignment="1">
      <alignment horizontal="right"/>
    </xf>
    <xf numFmtId="180" fontId="15" fillId="0" borderId="0" xfId="353" applyNumberFormat="1" applyFont="1" applyBorder="1" applyAlignment="1">
      <alignment horizontal="right"/>
    </xf>
    <xf numFmtId="180" fontId="15" fillId="0" borderId="0" xfId="353" applyNumberFormat="1" applyFont="1" applyFill="1" applyBorder="1"/>
    <xf numFmtId="181" fontId="5" fillId="0" borderId="0" xfId="198" applyNumberFormat="1" applyFont="1" applyFill="1" applyBorder="1" applyAlignment="1">
      <alignment horizontal="center" vertical="center" wrapText="1"/>
    </xf>
    <xf numFmtId="3" fontId="5" fillId="0" borderId="0" xfId="354" applyFont="1" applyAlignment="1">
      <alignment horizontal="left"/>
    </xf>
    <xf numFmtId="0" fontId="5" fillId="0" borderId="0" xfId="198" applyNumberFormat="1" applyFont="1" applyFill="1" applyAlignment="1">
      <alignment vertical="center"/>
    </xf>
    <xf numFmtId="0" fontId="4" fillId="0" borderId="0" xfId="0" applyFont="1" applyFill="1" applyAlignment="1">
      <alignment wrapText="1"/>
    </xf>
    <xf numFmtId="0" fontId="59" fillId="0" borderId="0" xfId="356" applyFont="1" applyFill="1" applyAlignment="1">
      <alignment wrapText="1"/>
    </xf>
    <xf numFmtId="3" fontId="9" fillId="0" borderId="0" xfId="0" applyNumberFormat="1" applyFont="1" applyBorder="1" applyAlignment="1">
      <alignment horizontal="right"/>
    </xf>
    <xf numFmtId="0" fontId="80" fillId="0" borderId="0" xfId="0" applyFont="1" applyFill="1" applyAlignment="1">
      <alignment horizontal="left"/>
    </xf>
    <xf numFmtId="0" fontId="59" fillId="0" borderId="0" xfId="356" applyFont="1" applyFill="1" applyAlignment="1">
      <alignment horizontal="left" wrapText="1"/>
    </xf>
    <xf numFmtId="0" fontId="58" fillId="0" borderId="0" xfId="0" applyFont="1" applyFill="1" applyAlignment="1">
      <alignment horizontal="left"/>
    </xf>
    <xf numFmtId="0" fontId="20" fillId="0" borderId="0" xfId="0" applyFont="1" applyFill="1"/>
    <xf numFmtId="49" fontId="5" fillId="0" borderId="16" xfId="349" applyNumberFormat="1" applyFont="1" applyFill="1" applyBorder="1" applyAlignment="1">
      <alignment horizontal="left" vertical="center" wrapText="1"/>
    </xf>
    <xf numFmtId="49" fontId="5" fillId="0" borderId="0" xfId="349" applyNumberFormat="1" applyFont="1" applyFill="1" applyAlignment="1">
      <alignment vertical="center"/>
    </xf>
    <xf numFmtId="1" fontId="5" fillId="0" borderId="0" xfId="349" quotePrefix="1" applyNumberFormat="1" applyFont="1" applyFill="1" applyAlignment="1">
      <alignment horizontal="right" vertical="center"/>
    </xf>
    <xf numFmtId="41" fontId="5" fillId="0" borderId="0" xfId="198" applyFont="1" applyFill="1" applyAlignment="1">
      <alignment horizontal="right" vertical="center"/>
    </xf>
    <xf numFmtId="3" fontId="5" fillId="0" borderId="0" xfId="349" applyNumberFormat="1" applyFont="1" applyFill="1" applyAlignment="1">
      <alignment vertical="center"/>
    </xf>
    <xf numFmtId="49" fontId="9" fillId="0" borderId="0" xfId="349" applyNumberFormat="1" applyFont="1" applyFill="1" applyAlignment="1">
      <alignment vertical="center"/>
    </xf>
    <xf numFmtId="41" fontId="9" fillId="0" borderId="0" xfId="198" applyFont="1" applyFill="1" applyBorder="1" applyAlignment="1">
      <alignment horizontal="right" vertical="center"/>
    </xf>
    <xf numFmtId="0" fontId="9" fillId="0" borderId="0" xfId="349" applyFont="1" applyFill="1" applyAlignment="1">
      <alignment horizontal="right" vertical="center"/>
    </xf>
    <xf numFmtId="3" fontId="5" fillId="0" borderId="0" xfId="349" applyNumberFormat="1" applyFont="1" applyFill="1"/>
    <xf numFmtId="182" fontId="9" fillId="0" borderId="0" xfId="349" applyNumberFormat="1" applyFont="1" applyFill="1" applyAlignment="1">
      <alignment vertical="center"/>
    </xf>
    <xf numFmtId="49" fontId="5" fillId="0" borderId="0" xfId="349" applyNumberFormat="1" applyFont="1" applyFill="1" applyAlignment="1">
      <alignment horizontal="center" vertical="center"/>
    </xf>
    <xf numFmtId="0" fontId="5" fillId="0" borderId="0" xfId="349" applyNumberFormat="1" applyFont="1" applyFill="1" applyAlignment="1">
      <alignment vertical="center"/>
    </xf>
    <xf numFmtId="49" fontId="5" fillId="0" borderId="0" xfId="349" applyNumberFormat="1" applyFont="1" applyFill="1"/>
    <xf numFmtId="41" fontId="5" fillId="0" borderId="0" xfId="349" applyNumberFormat="1" applyFont="1" applyFill="1"/>
    <xf numFmtId="49" fontId="10" fillId="0" borderId="0" xfId="349" applyNumberFormat="1" applyFont="1" applyFill="1"/>
    <xf numFmtId="41" fontId="10" fillId="0" borderId="0" xfId="349" applyNumberFormat="1" applyFont="1" applyFill="1"/>
    <xf numFmtId="41" fontId="10" fillId="0" borderId="0" xfId="198" applyFont="1" applyFill="1"/>
    <xf numFmtId="0" fontId="18" fillId="0" borderId="0" xfId="349" applyFont="1" applyFill="1"/>
    <xf numFmtId="0" fontId="5" fillId="0" borderId="0" xfId="349" applyFont="1" applyFill="1" applyBorder="1" applyAlignment="1">
      <alignment horizontal="right" vertical="center"/>
    </xf>
    <xf numFmtId="0" fontId="10" fillId="0" borderId="0" xfId="349" applyFont="1" applyFill="1" applyBorder="1" applyAlignment="1">
      <alignment vertical="center"/>
    </xf>
    <xf numFmtId="41" fontId="7" fillId="0" borderId="0" xfId="198" applyFont="1" applyFill="1" applyAlignment="1">
      <alignment horizontal="right" vertical="center"/>
    </xf>
    <xf numFmtId="41" fontId="7" fillId="0" borderId="0" xfId="349" applyNumberFormat="1" applyFont="1" applyFill="1" applyAlignment="1">
      <alignment horizontal="right" vertical="center"/>
    </xf>
    <xf numFmtId="191" fontId="9" fillId="0" borderId="0" xfId="349" applyNumberFormat="1" applyFont="1" applyFill="1" applyAlignment="1">
      <alignment horizontal="right" vertical="center"/>
    </xf>
    <xf numFmtId="3" fontId="10" fillId="0" borderId="0" xfId="349" applyNumberFormat="1" applyFont="1" applyFill="1" applyAlignment="1"/>
    <xf numFmtId="1" fontId="5" fillId="0" borderId="0" xfId="349" applyNumberFormat="1" applyFont="1" applyFill="1" applyBorder="1" applyAlignment="1"/>
    <xf numFmtId="1" fontId="5" fillId="0" borderId="0" xfId="349" applyNumberFormat="1" applyFont="1" applyFill="1" applyBorder="1"/>
    <xf numFmtId="0" fontId="59" fillId="0" borderId="10" xfId="356" applyFont="1" applyFill="1" applyBorder="1" applyAlignment="1">
      <alignment horizontal="left"/>
    </xf>
    <xf numFmtId="0" fontId="5" fillId="0" borderId="0" xfId="351" applyFont="1" applyFill="1" applyBorder="1" applyAlignment="1">
      <alignment horizontal="left"/>
    </xf>
    <xf numFmtId="0" fontId="5" fillId="0" borderId="10" xfId="351" applyFont="1" applyFill="1" applyBorder="1" applyAlignment="1">
      <alignment horizontal="left"/>
    </xf>
    <xf numFmtId="0" fontId="18" fillId="0" borderId="0" xfId="351" applyFont="1" applyFill="1" applyAlignment="1">
      <alignment horizontal="left"/>
    </xf>
    <xf numFmtId="41" fontId="18" fillId="0" borderId="0" xfId="198" applyFont="1" applyFill="1" applyAlignment="1">
      <alignment horizontal="left"/>
    </xf>
    <xf numFmtId="0" fontId="21" fillId="0" borderId="0" xfId="351" applyFont="1" applyFill="1" applyAlignment="1">
      <alignment horizontal="left"/>
    </xf>
    <xf numFmtId="182" fontId="61" fillId="0" borderId="0" xfId="352" applyNumberFormat="1" applyFont="1" applyAlignment="1">
      <alignment vertical="center"/>
    </xf>
    <xf numFmtId="3" fontId="9" fillId="0" borderId="0" xfId="354" applyFont="1" applyFill="1" applyAlignment="1">
      <alignment horizontal="right"/>
    </xf>
    <xf numFmtId="182" fontId="15" fillId="0" borderId="0" xfId="353" applyNumberFormat="1" applyFont="1" applyBorder="1" applyAlignment="1">
      <alignment horizontal="right"/>
    </xf>
    <xf numFmtId="182" fontId="15" fillId="0" borderId="0" xfId="353" applyNumberFormat="1" applyFont="1" applyFill="1" applyBorder="1"/>
    <xf numFmtId="182" fontId="16" fillId="0" borderId="0" xfId="353" applyNumberFormat="1" applyFont="1" applyBorder="1" applyAlignment="1">
      <alignment horizontal="right"/>
    </xf>
    <xf numFmtId="3" fontId="16" fillId="0" borderId="0" xfId="353" applyNumberFormat="1" applyFont="1" applyBorder="1" applyAlignment="1">
      <alignment horizontal="right"/>
    </xf>
    <xf numFmtId="180" fontId="16" fillId="0" borderId="0" xfId="353" applyNumberFormat="1" applyFont="1" applyFill="1" applyBorder="1"/>
    <xf numFmtId="180" fontId="16" fillId="0" borderId="0" xfId="353" applyNumberFormat="1" applyFont="1" applyBorder="1" applyAlignment="1">
      <alignment horizontal="right"/>
    </xf>
    <xf numFmtId="182" fontId="5" fillId="0" borderId="0" xfId="349" quotePrefix="1" applyNumberFormat="1" applyFont="1" applyFill="1" applyAlignment="1">
      <alignment horizontal="right" vertical="center"/>
    </xf>
    <xf numFmtId="1" fontId="7" fillId="0" borderId="0" xfId="349" applyNumberFormat="1" applyFont="1" applyFill="1" applyAlignment="1">
      <alignment vertical="center"/>
    </xf>
    <xf numFmtId="182" fontId="5" fillId="0" borderId="0" xfId="198" applyNumberFormat="1" applyFont="1" applyFill="1" applyBorder="1" applyAlignment="1">
      <alignment horizontal="right" vertical="center" wrapText="1"/>
    </xf>
    <xf numFmtId="3" fontId="10" fillId="0" borderId="0" xfId="349" applyNumberFormat="1" applyFont="1" applyFill="1" applyBorder="1" applyAlignment="1"/>
    <xf numFmtId="180" fontId="9" fillId="0" borderId="0" xfId="349" applyNumberFormat="1" applyFont="1" applyFill="1" applyAlignment="1">
      <alignment horizontal="right" vertical="center"/>
    </xf>
    <xf numFmtId="182" fontId="9" fillId="0" borderId="0" xfId="349" quotePrefix="1" applyNumberFormat="1" applyFont="1" applyFill="1" applyAlignment="1">
      <alignment horizontal="right" vertical="center"/>
    </xf>
    <xf numFmtId="0" fontId="15" fillId="0" borderId="10" xfId="353" applyFont="1" applyBorder="1" applyAlignment="1">
      <alignment horizontal="right" vertical="top" wrapText="1"/>
    </xf>
    <xf numFmtId="0" fontId="4" fillId="0" borderId="0" xfId="0" applyFont="1" applyFill="1" applyAlignment="1">
      <alignment vertical="center"/>
    </xf>
    <xf numFmtId="0" fontId="14" fillId="0" borderId="0" xfId="0" applyFont="1" applyFill="1" applyAlignment="1">
      <alignment horizontal="left" vertical="center"/>
    </xf>
    <xf numFmtId="0" fontId="4" fillId="0" borderId="0" xfId="0" applyFont="1" applyAlignment="1">
      <alignment vertical="center"/>
    </xf>
    <xf numFmtId="0" fontId="14" fillId="0" borderId="0" xfId="0" applyFont="1"/>
    <xf numFmtId="0" fontId="14" fillId="0" borderId="0" xfId="0" applyFont="1" applyFill="1"/>
    <xf numFmtId="0" fontId="14" fillId="0" borderId="0" xfId="356" applyFont="1" applyFill="1"/>
    <xf numFmtId="0" fontId="4" fillId="0" borderId="0" xfId="0" applyFont="1"/>
    <xf numFmtId="0" fontId="58" fillId="0" borderId="0" xfId="0" applyFont="1" applyAlignment="1"/>
    <xf numFmtId="0" fontId="5" fillId="0" borderId="0" xfId="352"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49" fontId="5" fillId="0" borderId="10" xfId="349" applyNumberFormat="1" applyFont="1" applyBorder="1" applyAlignment="1">
      <alignment horizontal="right" vertical="top"/>
    </xf>
    <xf numFmtId="49" fontId="5" fillId="0" borderId="10" xfId="349" applyNumberFormat="1" applyFont="1" applyBorder="1" applyAlignment="1">
      <alignment horizontal="right" vertical="top" wrapText="1"/>
    </xf>
    <xf numFmtId="0" fontId="14" fillId="0" borderId="0" xfId="0" applyFont="1" applyFill="1" applyBorder="1" applyAlignment="1"/>
    <xf numFmtId="0" fontId="15" fillId="0" borderId="0" xfId="353" applyFont="1" applyFill="1" applyBorder="1" applyAlignment="1">
      <alignment horizontal="center" vertical="center"/>
    </xf>
    <xf numFmtId="0" fontId="15" fillId="0" borderId="10" xfId="353" applyFont="1" applyBorder="1" applyAlignment="1">
      <alignment horizontal="right" vertical="top"/>
    </xf>
    <xf numFmtId="0" fontId="15" fillId="0" borderId="10" xfId="349" applyFont="1" applyBorder="1" applyAlignment="1">
      <alignment horizontal="right" vertical="top" wrapText="1"/>
    </xf>
    <xf numFmtId="49" fontId="5" fillId="0" borderId="0" xfId="349" applyNumberFormat="1" applyFont="1" applyFill="1" applyBorder="1" applyAlignment="1">
      <alignment vertical="center"/>
    </xf>
    <xf numFmtId="41" fontId="5" fillId="0" borderId="0" xfId="198" applyFont="1" applyFill="1" applyAlignment="1">
      <alignment vertical="center"/>
    </xf>
    <xf numFmtId="0" fontId="5" fillId="0" borderId="16" xfId="349" applyFont="1" applyFill="1" applyBorder="1" applyAlignment="1">
      <alignment horizontal="right" vertical="center"/>
    </xf>
    <xf numFmtId="0" fontId="5" fillId="0" borderId="0" xfId="349" applyFont="1" applyFill="1" applyBorder="1" applyAlignment="1">
      <alignment horizontal="right" vertical="top" wrapText="1"/>
    </xf>
    <xf numFmtId="0" fontId="5" fillId="0" borderId="0" xfId="349" applyFont="1" applyFill="1" applyBorder="1" applyAlignment="1">
      <alignment horizontal="right" vertical="top"/>
    </xf>
    <xf numFmtId="0" fontId="5" fillId="0" borderId="0" xfId="349" applyFont="1" applyFill="1" applyBorder="1" applyAlignment="1">
      <alignment vertical="center"/>
    </xf>
    <xf numFmtId="0" fontId="5" fillId="0" borderId="16" xfId="349" applyFont="1" applyFill="1" applyBorder="1" applyAlignment="1">
      <alignment vertical="center"/>
    </xf>
    <xf numFmtId="0" fontId="5" fillId="0" borderId="0" xfId="349" applyFont="1" applyFill="1" applyBorder="1" applyAlignment="1">
      <alignment vertical="top"/>
    </xf>
    <xf numFmtId="0" fontId="5" fillId="0" borderId="16" xfId="349" applyFont="1" applyFill="1" applyBorder="1"/>
    <xf numFmtId="0" fontId="5" fillId="0" borderId="0" xfId="349" applyFont="1" applyFill="1" applyAlignment="1">
      <alignment horizontal="center" vertical="center"/>
    </xf>
    <xf numFmtId="49" fontId="5" fillId="0" borderId="10" xfId="349" applyNumberFormat="1" applyFont="1" applyFill="1" applyBorder="1" applyAlignment="1"/>
    <xf numFmtId="0" fontId="5" fillId="0" borderId="10" xfId="349" applyFont="1" applyFill="1" applyBorder="1" applyAlignment="1"/>
    <xf numFmtId="0" fontId="5" fillId="0" borderId="0" xfId="349" applyFont="1" applyFill="1" applyBorder="1" applyAlignment="1"/>
    <xf numFmtId="41" fontId="5" fillId="0" borderId="0" xfId="198" applyFont="1" applyFill="1" applyBorder="1" applyAlignment="1">
      <alignment vertical="center"/>
    </xf>
    <xf numFmtId="0" fontId="14" fillId="0" borderId="0" xfId="0" applyFont="1" applyFill="1" applyBorder="1"/>
    <xf numFmtId="0" fontId="14" fillId="0" borderId="0" xfId="356" applyFont="1" applyFill="1" applyAlignment="1">
      <alignment horizontal="left" wrapText="1"/>
    </xf>
    <xf numFmtId="0" fontId="14" fillId="0" borderId="10" xfId="356" applyFont="1" applyFill="1" applyBorder="1"/>
    <xf numFmtId="0" fontId="14" fillId="0" borderId="0" xfId="0" applyFont="1" applyFill="1" applyBorder="1" applyAlignment="1">
      <alignment vertical="center"/>
    </xf>
    <xf numFmtId="0" fontId="14" fillId="0" borderId="0" xfId="0" applyFont="1" applyFill="1" applyAlignment="1">
      <alignment vertical="center"/>
    </xf>
    <xf numFmtId="0" fontId="14" fillId="0" borderId="0" xfId="356" applyFont="1" applyFill="1" applyAlignment="1">
      <alignment horizontal="left" vertical="center" wrapText="1"/>
    </xf>
    <xf numFmtId="0" fontId="80" fillId="0" borderId="0" xfId="0" applyFont="1" applyFill="1" applyAlignment="1">
      <alignment horizontal="left" vertical="center"/>
    </xf>
    <xf numFmtId="0" fontId="14" fillId="0" borderId="0" xfId="356" applyFont="1" applyFill="1" applyAlignment="1">
      <alignment vertical="center"/>
    </xf>
    <xf numFmtId="0" fontId="5" fillId="0" borderId="10" xfId="349" applyFont="1" applyFill="1" applyBorder="1" applyAlignment="1">
      <alignment horizontal="right" vertical="top" wrapText="1"/>
    </xf>
    <xf numFmtId="0" fontId="10" fillId="0" borderId="0" xfId="349" applyFont="1" applyFill="1" applyAlignment="1">
      <alignment vertical="top"/>
    </xf>
    <xf numFmtId="1" fontId="5" fillId="0" borderId="0" xfId="351" applyNumberFormat="1" applyFont="1" applyFill="1" applyBorder="1" applyAlignment="1">
      <alignment vertical="center"/>
    </xf>
    <xf numFmtId="0" fontId="62" fillId="0" borderId="0" xfId="0" applyFont="1" applyFill="1" applyAlignment="1">
      <alignment horizontal="left" vertical="center"/>
    </xf>
    <xf numFmtId="49" fontId="9" fillId="0" borderId="0" xfId="349" applyNumberFormat="1" applyFont="1" applyFill="1" applyAlignment="1">
      <alignment horizontal="justify" vertical="center"/>
    </xf>
    <xf numFmtId="41" fontId="9" fillId="0" borderId="0" xfId="198" applyFont="1" applyFill="1" applyAlignment="1">
      <alignment horizontal="right" vertical="center"/>
    </xf>
    <xf numFmtId="1" fontId="9" fillId="0" borderId="0" xfId="349" applyNumberFormat="1" applyFont="1" applyFill="1" applyAlignment="1">
      <alignment horizontal="right" vertical="center"/>
    </xf>
    <xf numFmtId="1" fontId="5" fillId="0" borderId="0" xfId="198" applyNumberFormat="1" applyFont="1" applyFill="1" applyAlignment="1">
      <alignment horizontal="right" vertical="center"/>
    </xf>
    <xf numFmtId="3" fontId="9" fillId="0" borderId="0" xfId="349" applyNumberFormat="1" applyFont="1" applyFill="1" applyAlignment="1">
      <alignment vertical="center"/>
    </xf>
    <xf numFmtId="1" fontId="9" fillId="0" borderId="0" xfId="198" applyNumberFormat="1" applyFont="1" applyFill="1" applyAlignment="1">
      <alignment horizontal="right" vertical="center"/>
    </xf>
    <xf numFmtId="1" fontId="9" fillId="0" borderId="0" xfId="349" applyNumberFormat="1" applyFont="1" applyFill="1" applyAlignment="1">
      <alignment vertical="center"/>
    </xf>
    <xf numFmtId="0" fontId="9" fillId="0" borderId="0" xfId="354" applyNumberFormat="1" applyFont="1" applyFill="1" applyAlignment="1">
      <alignment horizontal="left" vertical="center"/>
    </xf>
    <xf numFmtId="1" fontId="5" fillId="0" borderId="0" xfId="349" applyNumberFormat="1" applyFont="1" applyFill="1" applyAlignment="1">
      <alignment horizontal="right" vertical="center"/>
    </xf>
    <xf numFmtId="0" fontId="5" fillId="0" borderId="16" xfId="349" applyFont="1" applyFill="1" applyBorder="1" applyAlignment="1">
      <alignment vertical="center" wrapText="1"/>
    </xf>
    <xf numFmtId="0" fontId="5" fillId="0" borderId="0" xfId="349" applyFont="1" applyFill="1" applyBorder="1" applyAlignment="1">
      <alignment horizontal="center" vertical="center" wrapText="1"/>
    </xf>
    <xf numFmtId="0" fontId="5" fillId="0" borderId="16" xfId="349" applyFont="1" applyFill="1" applyBorder="1" applyAlignment="1">
      <alignment horizontal="left" vertical="center" wrapText="1"/>
    </xf>
    <xf numFmtId="0" fontId="18" fillId="0" borderId="0" xfId="349" applyFont="1" applyFill="1" applyBorder="1"/>
    <xf numFmtId="0" fontId="58" fillId="0" borderId="0" xfId="349" applyFont="1" applyFill="1" applyAlignment="1">
      <alignment horizontal="left"/>
    </xf>
    <xf numFmtId="0" fontId="10" fillId="0" borderId="0" xfId="349" applyFont="1" applyFill="1" applyBorder="1" applyAlignment="1">
      <alignment horizontal="left"/>
    </xf>
    <xf numFmtId="0" fontId="4" fillId="0" borderId="0" xfId="349" applyFont="1" applyFill="1"/>
    <xf numFmtId="0" fontId="10" fillId="0" borderId="0" xfId="349" applyFont="1" applyFill="1" applyBorder="1"/>
    <xf numFmtId="0" fontId="4" fillId="0" borderId="0" xfId="349" applyFont="1" applyFill="1" applyAlignment="1">
      <alignment horizontal="left" wrapText="1"/>
    </xf>
    <xf numFmtId="0" fontId="4" fillId="0" borderId="0" xfId="349" applyFont="1" applyFill="1" applyBorder="1" applyAlignment="1">
      <alignment wrapText="1"/>
    </xf>
    <xf numFmtId="0" fontId="59" fillId="0" borderId="0" xfId="356" applyFont="1" applyFill="1" applyBorder="1" applyAlignment="1">
      <alignment wrapText="1"/>
    </xf>
    <xf numFmtId="0" fontId="14" fillId="0" borderId="0" xfId="349" applyFont="1" applyFill="1" applyAlignment="1">
      <alignment horizontal="left"/>
    </xf>
    <xf numFmtId="0" fontId="4" fillId="0" borderId="0" xfId="349" applyFont="1" applyFill="1" applyBorder="1" applyAlignment="1">
      <alignment horizontal="left"/>
    </xf>
    <xf numFmtId="0" fontId="4" fillId="0" borderId="0" xfId="349" applyFont="1" applyFill="1" applyAlignment="1">
      <alignment horizontal="left"/>
    </xf>
    <xf numFmtId="0" fontId="4" fillId="0" borderId="0" xfId="349" applyFont="1" applyFill="1" applyBorder="1" applyAlignment="1">
      <alignment horizontal="left" vertical="center"/>
    </xf>
    <xf numFmtId="0" fontId="59" fillId="0" borderId="0" xfId="356" applyFont="1" applyFill="1" applyBorder="1"/>
    <xf numFmtId="49" fontId="5" fillId="0" borderId="16" xfId="349" applyNumberFormat="1" applyFont="1" applyFill="1" applyBorder="1" applyAlignment="1">
      <alignment horizontal="right"/>
    </xf>
    <xf numFmtId="49" fontId="5" fillId="0" borderId="16" xfId="354" applyNumberFormat="1" applyFont="1" applyFill="1" applyBorder="1" applyAlignment="1">
      <alignment horizontal="right"/>
    </xf>
    <xf numFmtId="49" fontId="5" fillId="0" borderId="0" xfId="354" applyNumberFormat="1" applyFont="1" applyFill="1" applyBorder="1" applyAlignment="1">
      <alignment horizontal="left" vertical="center" wrapText="1"/>
    </xf>
    <xf numFmtId="49" fontId="5" fillId="0" borderId="0" xfId="354" applyNumberFormat="1" applyFont="1" applyFill="1" applyBorder="1" applyAlignment="1">
      <alignment horizontal="center" vertical="center" wrapText="1"/>
    </xf>
    <xf numFmtId="49" fontId="5" fillId="0" borderId="0" xfId="349" applyNumberFormat="1" applyFont="1" applyFill="1" applyBorder="1" applyAlignment="1">
      <alignment horizontal="right"/>
    </xf>
    <xf numFmtId="49" fontId="5" fillId="0" borderId="0" xfId="354" applyNumberFormat="1" applyFont="1" applyFill="1" applyBorder="1" applyAlignment="1">
      <alignment horizontal="center" vertical="center"/>
    </xf>
    <xf numFmtId="49" fontId="5" fillId="0" borderId="0" xfId="354" applyNumberFormat="1" applyFont="1" applyFill="1" applyBorder="1" applyAlignment="1">
      <alignment horizontal="right"/>
    </xf>
    <xf numFmtId="49" fontId="5" fillId="0" borderId="10" xfId="354" applyNumberFormat="1" applyFont="1" applyFill="1" applyBorder="1" applyAlignment="1">
      <alignment horizontal="right" vertical="top" wrapText="1"/>
    </xf>
    <xf numFmtId="3" fontId="5" fillId="0" borderId="0" xfId="354" applyFont="1" applyFill="1" applyBorder="1" applyAlignment="1">
      <alignment horizontal="right" vertical="center"/>
    </xf>
    <xf numFmtId="49" fontId="5" fillId="0" borderId="0" xfId="354" applyNumberFormat="1" applyFont="1" applyFill="1" applyBorder="1" applyAlignment="1">
      <alignment horizontal="right" vertical="top" wrapText="1"/>
    </xf>
    <xf numFmtId="3" fontId="5" fillId="0" borderId="0" xfId="354" applyFont="1" applyFill="1" applyAlignment="1">
      <alignment horizontal="right" vertical="center"/>
    </xf>
    <xf numFmtId="0" fontId="5" fillId="0" borderId="0" xfId="354" applyNumberFormat="1" applyFont="1" applyFill="1" applyBorder="1" applyAlignment="1">
      <alignment horizontal="left"/>
    </xf>
    <xf numFmtId="0" fontId="5" fillId="0" borderId="0" xfId="354" applyNumberFormat="1" applyFont="1" applyFill="1" applyBorder="1" applyAlignment="1">
      <alignment horizontal="left" vertical="center"/>
    </xf>
    <xf numFmtId="3" fontId="5" fillId="0" borderId="0" xfId="354" applyNumberFormat="1" applyFont="1" applyFill="1" applyAlignment="1">
      <alignment horizontal="right" vertical="center" wrapText="1"/>
    </xf>
    <xf numFmtId="182" fontId="5" fillId="0" borderId="0" xfId="354" applyNumberFormat="1" applyFont="1" applyFill="1" applyBorder="1" applyAlignment="1">
      <alignment horizontal="right" vertical="center"/>
    </xf>
    <xf numFmtId="3" fontId="5" fillId="0" borderId="0" xfId="349" applyNumberFormat="1" applyFont="1" applyFill="1" applyAlignment="1">
      <alignment horizontal="right" vertical="center" wrapText="1"/>
    </xf>
    <xf numFmtId="182" fontId="5" fillId="0" borderId="0" xfId="349" applyNumberFormat="1" applyFont="1" applyFill="1" applyAlignment="1">
      <alignment horizontal="right" vertical="center" wrapText="1"/>
    </xf>
    <xf numFmtId="3" fontId="5" fillId="0" borderId="0" xfId="354" applyNumberFormat="1" applyFont="1" applyFill="1" applyBorder="1" applyAlignment="1">
      <alignment horizontal="right" vertical="center"/>
    </xf>
    <xf numFmtId="0" fontId="63" fillId="0" borderId="0" xfId="349" applyFont="1" applyFill="1" applyAlignment="1">
      <alignment horizontal="right" vertical="center" wrapText="1"/>
    </xf>
    <xf numFmtId="180" fontId="63" fillId="0" borderId="0" xfId="354" applyNumberFormat="1" applyFont="1" applyFill="1" applyBorder="1" applyAlignment="1">
      <alignment horizontal="right" vertical="center" wrapText="1"/>
    </xf>
    <xf numFmtId="3" fontId="5" fillId="0" borderId="0" xfId="354" applyNumberFormat="1" applyFont="1" applyFill="1" applyBorder="1" applyAlignment="1">
      <alignment horizontal="right" vertical="center" wrapText="1"/>
    </xf>
    <xf numFmtId="0" fontId="63" fillId="0" borderId="0" xfId="349" applyFont="1" applyFill="1" applyBorder="1" applyAlignment="1">
      <alignment horizontal="right" vertical="center" wrapText="1"/>
    </xf>
    <xf numFmtId="3" fontId="5" fillId="0" borderId="0" xfId="349" applyNumberFormat="1" applyFont="1" applyFill="1" applyBorder="1" applyAlignment="1">
      <alignment horizontal="right" vertical="center" wrapText="1"/>
    </xf>
    <xf numFmtId="3" fontId="5" fillId="0" borderId="0" xfId="354" applyFont="1" applyFill="1" applyAlignment="1">
      <alignment horizontal="left"/>
    </xf>
    <xf numFmtId="181" fontId="5" fillId="0" borderId="0" xfId="198" applyNumberFormat="1" applyFont="1" applyFill="1" applyBorder="1" applyAlignment="1">
      <alignment vertical="center" wrapText="1" shrinkToFit="1"/>
    </xf>
    <xf numFmtId="181" fontId="5" fillId="0" borderId="0" xfId="198" applyNumberFormat="1" applyFont="1" applyFill="1" applyBorder="1" applyAlignment="1">
      <alignment horizontal="center" vertical="center" wrapText="1" shrinkToFit="1"/>
    </xf>
    <xf numFmtId="0" fontId="5" fillId="0" borderId="0" xfId="354" applyNumberFormat="1" applyFont="1" applyFill="1" applyAlignment="1">
      <alignment horizontal="left" vertical="center" wrapText="1"/>
    </xf>
    <xf numFmtId="180" fontId="5" fillId="0" borderId="0" xfId="354" applyNumberFormat="1" applyFont="1" applyFill="1" applyBorder="1" applyAlignment="1">
      <alignment horizontal="right" vertical="center"/>
    </xf>
    <xf numFmtId="183" fontId="5" fillId="0" borderId="0" xfId="202" applyNumberFormat="1" applyFont="1" applyFill="1" applyBorder="1" applyAlignment="1">
      <alignment horizontal="right" vertical="center"/>
    </xf>
    <xf numFmtId="180" fontId="5" fillId="0" borderId="0" xfId="354" applyNumberFormat="1" applyFont="1" applyFill="1" applyAlignment="1">
      <alignment horizontal="right"/>
    </xf>
    <xf numFmtId="180" fontId="5" fillId="0" borderId="0" xfId="354" applyNumberFormat="1" applyFont="1" applyFill="1" applyBorder="1" applyAlignment="1">
      <alignment horizontal="right"/>
    </xf>
    <xf numFmtId="180" fontId="5" fillId="0" borderId="0" xfId="354" applyNumberFormat="1" applyFont="1" applyFill="1" applyBorder="1" applyAlignment="1">
      <alignment horizontal="left" vertical="center" wrapText="1"/>
    </xf>
    <xf numFmtId="0" fontId="5" fillId="0" borderId="0" xfId="354" applyNumberFormat="1" applyFont="1" applyFill="1" applyBorder="1" applyAlignment="1">
      <alignment horizontal="left" vertical="center" wrapText="1"/>
    </xf>
    <xf numFmtId="3" fontId="5" fillId="0" borderId="0" xfId="354" applyFont="1" applyFill="1" applyAlignment="1">
      <alignment horizontal="left" vertical="center" wrapText="1"/>
    </xf>
    <xf numFmtId="3" fontId="5" fillId="0" borderId="0" xfId="354" applyFont="1" applyFill="1" applyBorder="1" applyAlignment="1">
      <alignment horizontal="left" vertical="center" wrapText="1"/>
    </xf>
    <xf numFmtId="180" fontId="5" fillId="0" borderId="0" xfId="354" applyNumberFormat="1" applyFont="1" applyFill="1" applyBorder="1" applyAlignment="1">
      <alignment horizontal="right" vertical="center" wrapText="1"/>
    </xf>
    <xf numFmtId="3" fontId="9" fillId="0" borderId="0" xfId="354" applyFont="1" applyFill="1" applyBorder="1" applyAlignment="1">
      <alignment horizontal="right"/>
    </xf>
    <xf numFmtId="0" fontId="9" fillId="0" borderId="0" xfId="354" applyNumberFormat="1" applyFont="1" applyFill="1" applyBorder="1" applyAlignment="1">
      <alignment horizontal="left" vertical="center" wrapText="1"/>
    </xf>
    <xf numFmtId="3" fontId="9" fillId="0" borderId="0" xfId="354" applyNumberFormat="1" applyFont="1" applyFill="1" applyBorder="1" applyAlignment="1">
      <alignment horizontal="right" vertical="center"/>
    </xf>
    <xf numFmtId="180" fontId="9" fillId="0" borderId="0" xfId="354" applyNumberFormat="1" applyFont="1" applyFill="1" applyBorder="1" applyAlignment="1">
      <alignment horizontal="right" vertical="center"/>
    </xf>
    <xf numFmtId="183" fontId="9" fillId="0" borderId="0" xfId="202" applyNumberFormat="1" applyFont="1" applyFill="1" applyBorder="1" applyAlignment="1">
      <alignment horizontal="right" vertical="center"/>
    </xf>
    <xf numFmtId="180" fontId="9" fillId="0" borderId="0" xfId="354" applyNumberFormat="1" applyFont="1" applyFill="1" applyAlignment="1">
      <alignment horizontal="right"/>
    </xf>
    <xf numFmtId="182" fontId="9" fillId="0" borderId="0" xfId="588" applyNumberFormat="1" applyFont="1" applyFill="1" applyBorder="1" applyAlignment="1">
      <alignment horizontal="right" vertical="center"/>
    </xf>
    <xf numFmtId="3" fontId="9" fillId="0" borderId="0" xfId="354" applyFont="1" applyFill="1" applyBorder="1" applyAlignment="1">
      <alignment horizontal="right" vertical="center"/>
    </xf>
    <xf numFmtId="0" fontId="15" fillId="0" borderId="0" xfId="349" applyFont="1" applyFill="1" applyBorder="1" applyAlignment="1">
      <alignment wrapText="1"/>
    </xf>
    <xf numFmtId="0" fontId="31" fillId="0" borderId="0" xfId="349" applyFont="1" applyFill="1" applyBorder="1" applyAlignment="1">
      <alignment wrapText="1"/>
    </xf>
    <xf numFmtId="3" fontId="5" fillId="0" borderId="0" xfId="349" applyNumberFormat="1" applyFont="1" applyFill="1" applyAlignment="1">
      <alignment horizontal="right"/>
    </xf>
    <xf numFmtId="0" fontId="5" fillId="0" borderId="0" xfId="349" applyFont="1" applyFill="1" applyAlignment="1">
      <alignment vertical="center" wrapText="1"/>
    </xf>
    <xf numFmtId="0" fontId="31" fillId="0" borderId="0" xfId="349" applyFont="1" applyFill="1" applyBorder="1" applyAlignment="1">
      <alignment horizontal="center"/>
    </xf>
    <xf numFmtId="0" fontId="10" fillId="0" borderId="0" xfId="349" applyFill="1" applyBorder="1"/>
    <xf numFmtId="0" fontId="7" fillId="0" borderId="0" xfId="349" applyFont="1" applyFill="1" applyAlignment="1">
      <alignment horizontal="left" vertical="center"/>
    </xf>
    <xf numFmtId="3" fontId="7" fillId="0" borderId="0" xfId="354" applyNumberFormat="1" applyFont="1" applyFill="1" applyBorder="1" applyAlignment="1">
      <alignment horizontal="right" vertical="center"/>
    </xf>
    <xf numFmtId="180" fontId="7" fillId="0" borderId="0" xfId="354" applyNumberFormat="1" applyFont="1" applyFill="1" applyBorder="1" applyAlignment="1">
      <alignment horizontal="right" vertical="center"/>
    </xf>
    <xf numFmtId="183" fontId="7" fillId="0" borderId="0" xfId="202" applyNumberFormat="1" applyFont="1" applyFill="1" applyBorder="1" applyAlignment="1">
      <alignment horizontal="right" vertical="center"/>
    </xf>
    <xf numFmtId="180" fontId="7" fillId="0" borderId="0" xfId="354" applyNumberFormat="1" applyFont="1" applyFill="1" applyAlignment="1">
      <alignment horizontal="right"/>
    </xf>
    <xf numFmtId="182" fontId="5" fillId="0" borderId="0" xfId="349" applyNumberFormat="1" applyFont="1" applyFill="1" applyBorder="1" applyAlignment="1">
      <alignment horizontal="right" vertical="center" wrapText="1"/>
    </xf>
    <xf numFmtId="0" fontId="7" fillId="0" borderId="0" xfId="354" applyNumberFormat="1" applyFont="1" applyFill="1" applyAlignment="1">
      <alignment horizontal="left" vertical="center"/>
    </xf>
    <xf numFmtId="0" fontId="9" fillId="0" borderId="0" xfId="198" applyNumberFormat="1" applyFont="1" applyFill="1" applyAlignment="1">
      <alignment horizontal="left" vertical="center"/>
    </xf>
    <xf numFmtId="181" fontId="9" fillId="0" borderId="0" xfId="198" applyNumberFormat="1" applyFont="1" applyFill="1" applyAlignment="1">
      <alignment vertical="center" wrapText="1"/>
    </xf>
    <xf numFmtId="1" fontId="5" fillId="0" borderId="0" xfId="198" applyNumberFormat="1" applyFont="1" applyFill="1" applyBorder="1" applyAlignment="1">
      <alignment vertical="center"/>
    </xf>
    <xf numFmtId="3" fontId="9" fillId="0" borderId="0" xfId="198" applyNumberFormat="1" applyFont="1" applyFill="1" applyBorder="1" applyAlignment="1">
      <alignment vertical="center" wrapText="1"/>
    </xf>
    <xf numFmtId="3" fontId="9" fillId="0" borderId="0" xfId="198" applyNumberFormat="1" applyFont="1" applyFill="1" applyBorder="1" applyAlignment="1">
      <alignment horizontal="right" vertical="center"/>
    </xf>
    <xf numFmtId="41" fontId="9" fillId="0" borderId="0" xfId="198" applyFont="1" applyFill="1" applyBorder="1" applyAlignment="1">
      <alignment vertical="center"/>
    </xf>
    <xf numFmtId="41" fontId="9" fillId="0" borderId="0" xfId="198" applyFont="1" applyFill="1" applyAlignment="1">
      <alignment vertical="center"/>
    </xf>
    <xf numFmtId="0" fontId="9" fillId="0" borderId="0" xfId="198" applyNumberFormat="1" applyFont="1" applyFill="1" applyBorder="1" applyAlignment="1">
      <alignment horizontal="left" vertical="center"/>
    </xf>
    <xf numFmtId="0" fontId="5" fillId="0" borderId="10" xfId="354" applyNumberFormat="1" applyFont="1" applyFill="1" applyBorder="1" applyAlignment="1">
      <alignment horizontal="left"/>
    </xf>
    <xf numFmtId="3" fontId="5" fillId="0" borderId="0" xfId="354" applyFont="1" applyFill="1" applyBorder="1" applyAlignment="1">
      <alignment horizontal="right" vertical="top"/>
    </xf>
    <xf numFmtId="3" fontId="5" fillId="0" borderId="0" xfId="354" applyFont="1" applyFill="1" applyAlignment="1">
      <alignment horizontal="right" vertical="top"/>
    </xf>
    <xf numFmtId="0" fontId="5" fillId="0" borderId="0" xfId="349" applyNumberFormat="1" applyFont="1" applyFill="1" applyAlignment="1">
      <alignment horizontal="left" vertical="center"/>
    </xf>
    <xf numFmtId="3" fontId="5" fillId="0" borderId="0" xfId="354" applyFont="1" applyFill="1" applyBorder="1" applyAlignment="1">
      <alignment horizontal="left" vertical="center"/>
    </xf>
    <xf numFmtId="3" fontId="5" fillId="0" borderId="0" xfId="354" applyFont="1" applyFill="1" applyAlignment="1">
      <alignment horizontal="left" vertical="center"/>
    </xf>
    <xf numFmtId="0" fontId="58" fillId="0" borderId="0" xfId="349" applyFont="1" applyAlignment="1">
      <alignment horizontal="left"/>
    </xf>
    <xf numFmtId="0" fontId="10" fillId="0" borderId="0" xfId="349" applyFont="1" applyFill="1" applyAlignment="1">
      <alignment horizontal="left"/>
    </xf>
    <xf numFmtId="0" fontId="4" fillId="0" borderId="0" xfId="349" applyFont="1" applyAlignment="1">
      <alignment vertical="center"/>
    </xf>
    <xf numFmtId="0" fontId="14" fillId="0" borderId="0" xfId="349" applyFont="1" applyFill="1" applyAlignment="1">
      <alignment vertical="center"/>
    </xf>
    <xf numFmtId="0" fontId="14" fillId="0" borderId="0" xfId="349" applyFont="1" applyAlignment="1">
      <alignment vertical="center"/>
    </xf>
    <xf numFmtId="0" fontId="4" fillId="0" borderId="0" xfId="349" applyFont="1" applyFill="1" applyAlignment="1">
      <alignment wrapText="1"/>
    </xf>
    <xf numFmtId="0" fontId="14" fillId="0" borderId="0" xfId="349" applyFont="1" applyFill="1" applyAlignment="1">
      <alignment horizontal="left" vertical="center"/>
    </xf>
    <xf numFmtId="3" fontId="5" fillId="0" borderId="16" xfId="354" applyFont="1" applyFill="1" applyBorder="1" applyAlignment="1">
      <alignment horizontal="right"/>
    </xf>
    <xf numFmtId="3" fontId="5" fillId="0" borderId="0" xfId="354" applyFont="1" applyFill="1" applyBorder="1" applyAlignment="1">
      <alignment horizontal="right" vertical="top" wrapText="1"/>
    </xf>
    <xf numFmtId="3" fontId="5" fillId="0" borderId="0" xfId="354" applyFont="1" applyFill="1" applyBorder="1" applyAlignment="1">
      <alignment horizontal="center" vertical="center"/>
    </xf>
    <xf numFmtId="3" fontId="5" fillId="0" borderId="10" xfId="354" applyFont="1" applyFill="1" applyBorder="1" applyAlignment="1">
      <alignment horizontal="right" vertical="top" wrapText="1"/>
    </xf>
    <xf numFmtId="3" fontId="5" fillId="0" borderId="0" xfId="354" applyFont="1" applyAlignment="1">
      <alignment horizontal="center"/>
    </xf>
    <xf numFmtId="3" fontId="5" fillId="0" borderId="0" xfId="354" applyFont="1" applyFill="1" applyBorder="1" applyAlignment="1">
      <alignment horizontal="left"/>
    </xf>
    <xf numFmtId="189" fontId="5" fillId="0" borderId="0" xfId="198" applyNumberFormat="1" applyFont="1" applyFill="1" applyAlignment="1">
      <alignment horizontal="right" vertical="center" wrapText="1"/>
    </xf>
    <xf numFmtId="183" fontId="5" fillId="0" borderId="0" xfId="198" applyNumberFormat="1" applyFont="1" applyFill="1" applyAlignment="1">
      <alignment horizontal="right" vertical="center" wrapText="1"/>
    </xf>
    <xf numFmtId="3" fontId="5" fillId="0" borderId="0" xfId="354" applyNumberFormat="1" applyFont="1" applyFill="1" applyAlignment="1">
      <alignment horizontal="right" vertical="center"/>
    </xf>
    <xf numFmtId="180" fontId="5" fillId="0" borderId="0" xfId="349" applyNumberFormat="1" applyFont="1" applyFill="1" applyAlignment="1">
      <alignment vertical="center"/>
    </xf>
    <xf numFmtId="3" fontId="5" fillId="0" borderId="0" xfId="349" applyNumberFormat="1" applyFont="1" applyFill="1" applyBorder="1" applyAlignment="1">
      <alignment vertical="center"/>
    </xf>
    <xf numFmtId="180" fontId="5" fillId="0" borderId="0" xfId="354" applyNumberFormat="1" applyFont="1" applyFill="1" applyAlignment="1">
      <alignment horizontal="right" vertical="center"/>
    </xf>
    <xf numFmtId="180" fontId="5" fillId="0" borderId="0" xfId="354" applyNumberFormat="1" applyFont="1" applyAlignment="1">
      <alignment horizontal="right" vertical="center"/>
    </xf>
    <xf numFmtId="3" fontId="5" fillId="0" borderId="0" xfId="354" applyFont="1" applyAlignment="1">
      <alignment horizontal="right" vertical="center"/>
    </xf>
    <xf numFmtId="183" fontId="15" fillId="0" borderId="0" xfId="198" applyNumberFormat="1" applyFont="1" applyFill="1" applyBorder="1" applyAlignment="1">
      <alignment horizontal="right" vertical="center" wrapText="1"/>
    </xf>
    <xf numFmtId="183" fontId="5" fillId="0" borderId="0" xfId="198" applyNumberFormat="1" applyFont="1" applyFill="1" applyAlignment="1">
      <alignment vertical="center"/>
    </xf>
    <xf numFmtId="3" fontId="5" fillId="0" borderId="0" xfId="354" applyFont="1" applyAlignment="1">
      <alignment horizontal="left" vertical="center"/>
    </xf>
    <xf numFmtId="41" fontId="5" fillId="0" borderId="0" xfId="202" applyNumberFormat="1" applyFont="1" applyFill="1" applyAlignment="1">
      <alignment horizontal="right" vertical="center"/>
    </xf>
    <xf numFmtId="183" fontId="5" fillId="0" borderId="0" xfId="202" applyNumberFormat="1" applyFont="1" applyFill="1" applyAlignment="1">
      <alignment horizontal="right" vertical="center"/>
    </xf>
    <xf numFmtId="180" fontId="5" fillId="0" borderId="0" xfId="349" applyNumberFormat="1" applyFont="1" applyFill="1" applyBorder="1" applyAlignment="1">
      <alignment horizontal="right" vertical="center" wrapText="1"/>
    </xf>
    <xf numFmtId="3" fontId="5" fillId="0" borderId="0" xfId="354" applyFont="1" applyBorder="1" applyAlignment="1">
      <alignment horizontal="right" vertical="center"/>
    </xf>
    <xf numFmtId="180" fontId="5" fillId="0" borderId="0" xfId="349" applyNumberFormat="1" applyFont="1" applyFill="1" applyBorder="1" applyAlignment="1">
      <alignment vertical="center"/>
    </xf>
    <xf numFmtId="182" fontId="5" fillId="0" borderId="0" xfId="349" applyNumberFormat="1" applyFont="1" applyFill="1" applyBorder="1" applyAlignment="1">
      <alignment horizontal="right" vertical="center"/>
    </xf>
    <xf numFmtId="3" fontId="9" fillId="0" borderId="0" xfId="354" applyFont="1" applyFill="1" applyBorder="1" applyAlignment="1">
      <alignment horizontal="left" vertical="center"/>
    </xf>
    <xf numFmtId="41" fontId="9" fillId="0" borderId="0" xfId="202" applyNumberFormat="1" applyFont="1" applyFill="1" applyAlignment="1">
      <alignment horizontal="right" vertical="center"/>
    </xf>
    <xf numFmtId="183" fontId="9" fillId="0" borderId="0" xfId="202" applyNumberFormat="1" applyFont="1" applyFill="1" applyAlignment="1">
      <alignment horizontal="right" vertical="center"/>
    </xf>
    <xf numFmtId="3" fontId="9" fillId="0" borderId="0" xfId="354" applyFont="1" applyAlignment="1">
      <alignment horizontal="right" vertical="center"/>
    </xf>
    <xf numFmtId="0" fontId="5" fillId="0" borderId="0" xfId="349" applyFont="1" applyAlignment="1">
      <alignment vertical="center"/>
    </xf>
    <xf numFmtId="0" fontId="7" fillId="0" borderId="0" xfId="349" applyFont="1" applyAlignment="1">
      <alignment horizontal="left" vertical="center"/>
    </xf>
    <xf numFmtId="182" fontId="7" fillId="0" borderId="0" xfId="349" applyNumberFormat="1" applyFont="1" applyFill="1" applyAlignment="1">
      <alignment horizontal="right" vertical="center"/>
    </xf>
    <xf numFmtId="41" fontId="7" fillId="0" borderId="0" xfId="202" applyNumberFormat="1" applyFont="1" applyFill="1" applyAlignment="1">
      <alignment horizontal="right" vertical="center"/>
    </xf>
    <xf numFmtId="183" fontId="7" fillId="0" borderId="0" xfId="202" applyNumberFormat="1" applyFont="1" applyFill="1" applyAlignment="1">
      <alignment horizontal="right" vertical="center"/>
    </xf>
    <xf numFmtId="3" fontId="5" fillId="0" borderId="0" xfId="198" applyNumberFormat="1" applyFont="1" applyFill="1" applyBorder="1" applyAlignment="1">
      <alignment vertical="center" wrapText="1"/>
    </xf>
    <xf numFmtId="41" fontId="5" fillId="0" borderId="0" xfId="198" applyFont="1" applyAlignment="1">
      <alignment vertical="center"/>
    </xf>
    <xf numFmtId="41" fontId="9" fillId="0" borderId="0" xfId="198" applyFont="1" applyAlignment="1">
      <alignment vertical="center"/>
    </xf>
    <xf numFmtId="3" fontId="9" fillId="0" borderId="0" xfId="354" applyFont="1" applyFill="1" applyBorder="1" applyAlignment="1">
      <alignment horizontal="left"/>
    </xf>
    <xf numFmtId="180" fontId="9" fillId="0" borderId="0" xfId="354" applyNumberFormat="1" applyFont="1" applyFill="1" applyBorder="1" applyAlignment="1">
      <alignment horizontal="right"/>
    </xf>
    <xf numFmtId="0" fontId="4" fillId="0" borderId="0" xfId="349" applyFont="1" applyFill="1" applyAlignment="1">
      <alignment horizontal="left" vertical="center"/>
    </xf>
    <xf numFmtId="0" fontId="59" fillId="0" borderId="0" xfId="356" applyFont="1" applyFill="1" applyAlignment="1">
      <alignment vertical="center"/>
    </xf>
    <xf numFmtId="0" fontId="5" fillId="0" borderId="10" xfId="356" applyFont="1" applyFill="1" applyBorder="1"/>
    <xf numFmtId="0" fontId="5" fillId="0" borderId="0" xfId="356" applyFont="1" applyFill="1"/>
    <xf numFmtId="3" fontId="5" fillId="0" borderId="0" xfId="354" applyFont="1" applyFill="1" applyBorder="1" applyAlignment="1">
      <alignment horizontal="center" vertical="center" wrapText="1"/>
    </xf>
    <xf numFmtId="3" fontId="5" fillId="0" borderId="0" xfId="354" applyFont="1" applyBorder="1" applyAlignment="1">
      <alignment horizontal="center"/>
    </xf>
    <xf numFmtId="182" fontId="5" fillId="0" borderId="0" xfId="354" applyNumberFormat="1" applyFont="1" applyFill="1" applyAlignment="1">
      <alignment horizontal="right" vertical="center"/>
    </xf>
    <xf numFmtId="3" fontId="5" fillId="0" borderId="0" xfId="349" applyNumberFormat="1" applyFont="1" applyFill="1" applyBorder="1" applyAlignment="1">
      <alignment horizontal="right" vertical="center"/>
    </xf>
    <xf numFmtId="182" fontId="9" fillId="0" borderId="0" xfId="354" applyNumberFormat="1" applyFont="1" applyFill="1" applyBorder="1" applyAlignment="1">
      <alignment horizontal="right" vertical="center"/>
    </xf>
    <xf numFmtId="0" fontId="5" fillId="0" borderId="0" xfId="349" applyFont="1" applyBorder="1" applyAlignment="1">
      <alignment horizontal="right" vertical="center"/>
    </xf>
    <xf numFmtId="183" fontId="5" fillId="0" borderId="0" xfId="198" applyNumberFormat="1" applyFont="1" applyFill="1" applyAlignment="1">
      <alignment horizontal="right" vertical="center"/>
    </xf>
    <xf numFmtId="3" fontId="5" fillId="0" borderId="0" xfId="198" applyNumberFormat="1" applyFont="1" applyFill="1" applyAlignment="1">
      <alignment horizontal="right" vertical="center"/>
    </xf>
    <xf numFmtId="180" fontId="5" fillId="0" borderId="0" xfId="198" applyNumberFormat="1" applyFont="1" applyFill="1" applyAlignment="1">
      <alignment horizontal="right" vertical="center"/>
    </xf>
    <xf numFmtId="0" fontId="31" fillId="0" borderId="0" xfId="349" applyFont="1" applyFill="1" applyBorder="1" applyAlignment="1">
      <alignment horizontal="right" vertical="center" wrapText="1"/>
    </xf>
    <xf numFmtId="3" fontId="5" fillId="0" borderId="0" xfId="198" applyNumberFormat="1" applyFont="1" applyFill="1" applyAlignment="1">
      <alignment horizontal="right" vertical="center" wrapText="1"/>
    </xf>
    <xf numFmtId="183" fontId="16" fillId="0" borderId="0" xfId="198" applyNumberFormat="1" applyFont="1" applyFill="1" applyBorder="1" applyAlignment="1">
      <alignment horizontal="right" vertical="center" wrapText="1"/>
    </xf>
    <xf numFmtId="3" fontId="5" fillId="0" borderId="0" xfId="354" quotePrefix="1" applyNumberFormat="1" applyFont="1" applyFill="1" applyBorder="1" applyAlignment="1">
      <alignment horizontal="right" vertical="center"/>
    </xf>
    <xf numFmtId="182" fontId="5" fillId="0" borderId="0" xfId="349" applyNumberFormat="1" applyFont="1" applyBorder="1" applyAlignment="1">
      <alignment horizontal="right" vertical="center"/>
    </xf>
    <xf numFmtId="180" fontId="9" fillId="0" borderId="0" xfId="349" applyNumberFormat="1" applyFont="1" applyFill="1" applyBorder="1" applyAlignment="1">
      <alignment horizontal="right" vertical="center" wrapText="1"/>
    </xf>
    <xf numFmtId="3" fontId="9" fillId="0" borderId="0" xfId="354" applyFont="1" applyFill="1" applyAlignment="1">
      <alignment horizontal="right" vertical="center"/>
    </xf>
    <xf numFmtId="183" fontId="9" fillId="0" borderId="0" xfId="198" applyNumberFormat="1" applyFont="1" applyFill="1" applyAlignment="1">
      <alignment horizontal="right" vertical="center"/>
    </xf>
    <xf numFmtId="3" fontId="9" fillId="0" borderId="0" xfId="349" applyNumberFormat="1" applyFont="1" applyFill="1" applyBorder="1" applyAlignment="1">
      <alignment horizontal="right" vertical="center"/>
    </xf>
    <xf numFmtId="180" fontId="9" fillId="0" borderId="0" xfId="198" applyNumberFormat="1" applyFont="1" applyFill="1" applyAlignment="1">
      <alignment horizontal="right" vertical="center"/>
    </xf>
    <xf numFmtId="180" fontId="9" fillId="0" borderId="0" xfId="354" applyNumberFormat="1" applyFont="1" applyBorder="1" applyAlignment="1">
      <alignment horizontal="right" vertical="center"/>
    </xf>
    <xf numFmtId="3" fontId="9" fillId="0" borderId="0" xfId="354" applyFont="1" applyBorder="1" applyAlignment="1">
      <alignment horizontal="right" vertical="center"/>
    </xf>
    <xf numFmtId="180" fontId="5" fillId="0" borderId="0" xfId="354" applyNumberFormat="1" applyFont="1" applyBorder="1" applyAlignment="1">
      <alignment horizontal="right" vertical="center"/>
    </xf>
    <xf numFmtId="0" fontId="31" fillId="0" borderId="0" xfId="349" applyFont="1" applyFill="1" applyBorder="1" applyAlignment="1">
      <alignment vertical="center" wrapText="1"/>
    </xf>
    <xf numFmtId="49" fontId="15" fillId="0" borderId="0" xfId="198" applyNumberFormat="1" applyFont="1" applyFill="1" applyBorder="1" applyAlignment="1">
      <alignment horizontal="right" vertical="center" wrapText="1"/>
    </xf>
    <xf numFmtId="49" fontId="5" fillId="0" borderId="0" xfId="198" applyNumberFormat="1" applyFont="1" applyFill="1" applyAlignment="1">
      <alignment horizontal="right" vertical="center" wrapText="1"/>
    </xf>
    <xf numFmtId="3" fontId="7" fillId="0" borderId="0" xfId="354" quotePrefix="1" applyFont="1" applyAlignment="1">
      <alignment horizontal="right" vertical="center"/>
    </xf>
    <xf numFmtId="3" fontId="7" fillId="0" borderId="0" xfId="354" applyFont="1" applyAlignment="1">
      <alignment horizontal="right" vertical="center"/>
    </xf>
    <xf numFmtId="180" fontId="7" fillId="0" borderId="0" xfId="349" applyNumberFormat="1" applyFont="1" applyFill="1" applyBorder="1" applyAlignment="1">
      <alignment horizontal="right" vertical="center" wrapText="1"/>
    </xf>
    <xf numFmtId="183" fontId="17" fillId="0" borderId="0" xfId="198" applyNumberFormat="1" applyFont="1" applyFill="1" applyBorder="1" applyAlignment="1">
      <alignment horizontal="right" vertical="center" wrapText="1"/>
    </xf>
    <xf numFmtId="183" fontId="7" fillId="0" borderId="0" xfId="198" applyNumberFormat="1" applyFont="1" applyFill="1" applyAlignment="1">
      <alignment horizontal="right" vertical="center" wrapText="1"/>
    </xf>
    <xf numFmtId="3" fontId="7" fillId="0" borderId="0" xfId="354" applyFont="1" applyBorder="1" applyAlignment="1">
      <alignment horizontal="right" vertical="center"/>
    </xf>
    <xf numFmtId="180" fontId="7" fillId="0" borderId="0" xfId="198" applyNumberFormat="1" applyFont="1" applyFill="1" applyAlignment="1">
      <alignment horizontal="right" vertical="center"/>
    </xf>
    <xf numFmtId="3" fontId="5" fillId="0" borderId="0" xfId="349" applyNumberFormat="1" applyFont="1" applyBorder="1" applyAlignment="1">
      <alignment horizontal="right" vertical="center"/>
    </xf>
    <xf numFmtId="1" fontId="5" fillId="0" borderId="0" xfId="198" applyNumberFormat="1" applyFont="1" applyBorder="1" applyAlignment="1">
      <alignment vertical="center"/>
    </xf>
    <xf numFmtId="41" fontId="5" fillId="0" borderId="0" xfId="198" applyFont="1" applyBorder="1" applyAlignment="1">
      <alignment vertical="center"/>
    </xf>
    <xf numFmtId="41" fontId="9" fillId="0" borderId="0" xfId="198" applyFont="1" applyBorder="1" applyAlignment="1">
      <alignment vertical="center"/>
    </xf>
    <xf numFmtId="3" fontId="5" fillId="0" borderId="10" xfId="354" applyFont="1" applyFill="1" applyBorder="1" applyAlignment="1">
      <alignment horizontal="right" vertical="center"/>
    </xf>
    <xf numFmtId="3" fontId="5" fillId="0" borderId="10" xfId="354" applyFont="1" applyBorder="1" applyAlignment="1">
      <alignment horizontal="right" vertical="center"/>
    </xf>
    <xf numFmtId="4" fontId="5" fillId="0" borderId="0" xfId="354" applyNumberFormat="1" applyFont="1" applyBorder="1" applyAlignment="1">
      <alignment horizontal="right"/>
    </xf>
    <xf numFmtId="0" fontId="18" fillId="0" borderId="0" xfId="349" applyFont="1" applyFill="1" applyBorder="1" applyAlignment="1">
      <alignment vertical="center"/>
    </xf>
    <xf numFmtId="0" fontId="18" fillId="0" borderId="0" xfId="349" applyFont="1" applyFill="1" applyAlignment="1">
      <alignment vertical="center"/>
    </xf>
    <xf numFmtId="0" fontId="4" fillId="0" borderId="0" xfId="349" applyFont="1" applyFill="1" applyAlignment="1">
      <alignment vertical="center" wrapText="1"/>
    </xf>
    <xf numFmtId="0" fontId="59" fillId="0" borderId="0" xfId="356" applyFont="1" applyFill="1" applyAlignment="1">
      <alignment vertical="center" wrapText="1"/>
    </xf>
    <xf numFmtId="49" fontId="5" fillId="0" borderId="16" xfId="349" applyNumberFormat="1" applyFont="1" applyFill="1" applyBorder="1" applyAlignment="1">
      <alignment horizontal="right" vertical="center"/>
    </xf>
    <xf numFmtId="49" fontId="5" fillId="0" borderId="16" xfId="354" applyNumberFormat="1" applyFont="1" applyFill="1" applyBorder="1" applyAlignment="1">
      <alignment horizontal="right" vertical="center"/>
    </xf>
    <xf numFmtId="3" fontId="5" fillId="0" borderId="0" xfId="354" applyFont="1" applyFill="1" applyAlignment="1">
      <alignment horizontal="center"/>
    </xf>
    <xf numFmtId="182" fontId="5" fillId="0" borderId="0" xfId="103" applyNumberFormat="1" applyFont="1" applyFill="1" applyAlignment="1">
      <alignment horizontal="right" vertical="center" wrapText="1"/>
    </xf>
    <xf numFmtId="183" fontId="5" fillId="0" borderId="0" xfId="198" applyNumberFormat="1" applyFont="1" applyFill="1" applyBorder="1" applyAlignment="1">
      <alignment horizontal="right" vertical="center" wrapText="1"/>
    </xf>
    <xf numFmtId="183" fontId="5" fillId="0" borderId="0" xfId="349" applyNumberFormat="1" applyFont="1" applyFill="1" applyAlignment="1">
      <alignment horizontal="right" vertical="center" wrapText="1"/>
    </xf>
    <xf numFmtId="3" fontId="5" fillId="0" borderId="0" xfId="354" quotePrefix="1" applyFont="1" applyFill="1" applyAlignment="1">
      <alignment horizontal="left"/>
    </xf>
    <xf numFmtId="3" fontId="5" fillId="0" borderId="0" xfId="354" applyFont="1" applyFill="1" applyAlignment="1">
      <alignment horizontal="center" vertical="center"/>
    </xf>
    <xf numFmtId="3" fontId="5" fillId="0" borderId="10" xfId="354" applyFont="1" applyFill="1" applyBorder="1" applyAlignment="1">
      <alignment horizontal="center" vertical="center"/>
    </xf>
    <xf numFmtId="0" fontId="10" fillId="0" borderId="0" xfId="349" applyFill="1" applyAlignment="1">
      <alignment horizontal="center" vertical="center"/>
    </xf>
    <xf numFmtId="3" fontId="5" fillId="0" borderId="10" xfId="354" applyFont="1" applyFill="1" applyBorder="1" applyAlignment="1">
      <alignment horizontal="center" vertical="top" wrapText="1"/>
    </xf>
    <xf numFmtId="0" fontId="10" fillId="0" borderId="0" xfId="349" applyFill="1" applyAlignment="1">
      <alignment vertical="center"/>
    </xf>
    <xf numFmtId="49" fontId="5" fillId="0" borderId="0" xfId="354" applyNumberFormat="1" applyFont="1" applyFill="1" applyBorder="1" applyAlignment="1">
      <alignment horizontal="left" vertical="center"/>
    </xf>
    <xf numFmtId="0" fontId="65" fillId="0" borderId="0" xfId="349" applyFont="1" applyFill="1" applyBorder="1" applyAlignment="1">
      <alignment horizontal="right" vertical="center" wrapText="1"/>
    </xf>
    <xf numFmtId="3" fontId="5" fillId="0" borderId="0" xfId="354" applyNumberFormat="1" applyFont="1" applyFill="1" applyAlignment="1">
      <alignment vertical="center" wrapText="1"/>
    </xf>
    <xf numFmtId="3" fontId="5" fillId="0" borderId="0" xfId="354" applyNumberFormat="1" applyFont="1" applyFill="1" applyAlignment="1">
      <alignment horizontal="center" vertical="center" wrapText="1"/>
    </xf>
    <xf numFmtId="3" fontId="5" fillId="0" borderId="0" xfId="354" applyNumberFormat="1" applyFont="1" applyFill="1" applyBorder="1" applyAlignment="1">
      <alignment horizontal="left" vertical="center" wrapText="1"/>
    </xf>
    <xf numFmtId="0" fontId="65" fillId="0" borderId="0" xfId="349" applyFont="1" applyFill="1" applyAlignment="1">
      <alignment horizontal="right" vertical="center" wrapText="1"/>
    </xf>
    <xf numFmtId="182" fontId="5" fillId="0" borderId="0" xfId="588" applyNumberFormat="1" applyFont="1" applyFill="1" applyBorder="1" applyAlignment="1">
      <alignment horizontal="right" vertical="center" wrapText="1"/>
    </xf>
    <xf numFmtId="3" fontId="9" fillId="0" borderId="0" xfId="354" applyNumberFormat="1" applyFont="1" applyFill="1" applyBorder="1" applyAlignment="1">
      <alignment horizontal="right" vertical="center" wrapText="1"/>
    </xf>
    <xf numFmtId="0" fontId="66" fillId="0" borderId="0" xfId="349" applyFont="1" applyFill="1" applyBorder="1" applyAlignment="1">
      <alignment horizontal="right" vertical="center" wrapText="1"/>
    </xf>
    <xf numFmtId="182" fontId="9" fillId="0" borderId="0" xfId="588" applyNumberFormat="1" applyFont="1" applyFill="1" applyBorder="1" applyAlignment="1">
      <alignment horizontal="right" vertical="center" wrapText="1"/>
    </xf>
    <xf numFmtId="0" fontId="10" fillId="0" borderId="10" xfId="349" applyFill="1" applyBorder="1" applyAlignment="1"/>
    <xf numFmtId="0" fontId="10" fillId="0" borderId="0" xfId="349" applyFill="1"/>
    <xf numFmtId="3" fontId="9" fillId="0" borderId="0" xfId="354" applyNumberFormat="1" applyFont="1" applyFill="1" applyBorder="1" applyAlignment="1"/>
    <xf numFmtId="0" fontId="20" fillId="0" borderId="0" xfId="349" applyFont="1" applyFill="1" applyBorder="1" applyAlignment="1"/>
    <xf numFmtId="180" fontId="9" fillId="0" borderId="0" xfId="354" applyNumberFormat="1" applyFont="1" applyFill="1" applyBorder="1" applyAlignment="1"/>
    <xf numFmtId="3" fontId="5" fillId="0" borderId="0" xfId="354" applyFont="1" applyFill="1" applyAlignment="1"/>
    <xf numFmtId="3" fontId="18" fillId="0" borderId="0" xfId="354" applyFont="1" applyFill="1" applyAlignment="1">
      <alignment horizontal="center"/>
    </xf>
    <xf numFmtId="3" fontId="18" fillId="0" borderId="0" xfId="354" applyFont="1" applyFill="1" applyAlignment="1"/>
    <xf numFmtId="3" fontId="67" fillId="0" borderId="0" xfId="354" applyFont="1" applyFill="1" applyAlignment="1"/>
    <xf numFmtId="3" fontId="10" fillId="0" borderId="0" xfId="349" applyNumberFormat="1" applyFill="1"/>
    <xf numFmtId="0" fontId="59" fillId="0" borderId="0" xfId="356" applyFont="1" applyFill="1" applyBorder="1" applyAlignment="1">
      <alignment vertical="center" wrapText="1"/>
    </xf>
    <xf numFmtId="0" fontId="59" fillId="0" borderId="0" xfId="356" applyFont="1" applyFill="1" applyBorder="1" applyAlignment="1">
      <alignment vertical="center"/>
    </xf>
    <xf numFmtId="0" fontId="5" fillId="0" borderId="0" xfId="349" applyFont="1" applyAlignment="1">
      <alignment horizontal="center" vertical="top"/>
    </xf>
    <xf numFmtId="0" fontId="5" fillId="0" borderId="16" xfId="349" applyFont="1" applyFill="1" applyBorder="1" applyAlignment="1">
      <alignment horizontal="center" vertical="center" wrapText="1"/>
    </xf>
    <xf numFmtId="0" fontId="5" fillId="0" borderId="0" xfId="349" applyFont="1" applyBorder="1"/>
    <xf numFmtId="0" fontId="76" fillId="0" borderId="0" xfId="350" applyBorder="1"/>
    <xf numFmtId="0" fontId="76" fillId="0" borderId="0" xfId="350"/>
    <xf numFmtId="0" fontId="5" fillId="0" borderId="0" xfId="349" applyFont="1" applyBorder="1" applyAlignment="1">
      <alignment horizontal="left" vertical="center" wrapText="1"/>
    </xf>
    <xf numFmtId="0" fontId="5" fillId="0" borderId="10" xfId="349" applyFont="1" applyBorder="1" applyAlignment="1">
      <alignment horizontal="right" vertical="top"/>
    </xf>
    <xf numFmtId="0" fontId="5" fillId="0" borderId="10" xfId="349" applyFont="1" applyBorder="1" applyAlignment="1">
      <alignment horizontal="right" vertical="top" wrapText="1"/>
    </xf>
    <xf numFmtId="0" fontId="5" fillId="0" borderId="10" xfId="349" applyFont="1" applyBorder="1" applyAlignment="1">
      <alignment horizontal="right" vertical="center"/>
    </xf>
    <xf numFmtId="0" fontId="5" fillId="0" borderId="0" xfId="349" applyFont="1" applyBorder="1" applyAlignment="1">
      <alignment wrapText="1"/>
    </xf>
    <xf numFmtId="0" fontId="5" fillId="0" borderId="0" xfId="349" applyFont="1" applyBorder="1" applyAlignment="1">
      <alignment horizontal="center" wrapText="1"/>
    </xf>
    <xf numFmtId="182" fontId="5" fillId="0" borderId="0" xfId="349" applyNumberFormat="1" applyFont="1" applyAlignment="1">
      <alignment wrapText="1"/>
    </xf>
    <xf numFmtId="0" fontId="5" fillId="0" borderId="0" xfId="349" applyFont="1" applyFill="1" applyBorder="1" applyAlignment="1">
      <alignment horizontal="center" wrapText="1"/>
    </xf>
    <xf numFmtId="0" fontId="76" fillId="0" borderId="0" xfId="350" applyBorder="1" applyAlignment="1">
      <alignment wrapText="1"/>
    </xf>
    <xf numFmtId="0" fontId="76" fillId="0" borderId="0" xfId="350" applyAlignment="1">
      <alignment wrapText="1"/>
    </xf>
    <xf numFmtId="180" fontId="5" fillId="0" borderId="0" xfId="349" applyNumberFormat="1" applyFont="1" applyFill="1" applyAlignment="1">
      <alignment vertical="center" wrapText="1"/>
    </xf>
    <xf numFmtId="0" fontId="63" fillId="0" borderId="0" xfId="349" applyFont="1" applyFill="1" applyAlignment="1">
      <alignment vertical="center" wrapText="1"/>
    </xf>
    <xf numFmtId="182" fontId="5" fillId="0" borderId="0" xfId="349" applyNumberFormat="1" applyFont="1" applyFill="1" applyAlignment="1">
      <alignment vertical="center" wrapText="1"/>
    </xf>
    <xf numFmtId="3" fontId="5" fillId="0" borderId="0" xfId="354" applyFont="1" applyFill="1" applyBorder="1" applyAlignment="1">
      <alignment horizontal="left" wrapText="1"/>
    </xf>
    <xf numFmtId="180" fontId="5" fillId="0" borderId="0" xfId="349" applyNumberFormat="1" applyFont="1" applyFill="1" applyAlignment="1">
      <alignment wrapText="1"/>
    </xf>
    <xf numFmtId="0" fontId="63" fillId="0" borderId="0" xfId="349" applyFont="1" applyFill="1" applyAlignment="1">
      <alignment wrapText="1"/>
    </xf>
    <xf numFmtId="182" fontId="5" fillId="0" borderId="0" xfId="349" applyNumberFormat="1" applyFont="1" applyFill="1" applyAlignment="1">
      <alignment wrapText="1"/>
    </xf>
    <xf numFmtId="182" fontId="5" fillId="0" borderId="0" xfId="349" applyNumberFormat="1" applyFont="1" applyFill="1" applyAlignment="1">
      <alignment horizontal="right" wrapText="1"/>
    </xf>
    <xf numFmtId="0" fontId="76" fillId="0" borderId="0" xfId="350" applyAlignment="1">
      <alignment vertical="center" wrapText="1"/>
    </xf>
    <xf numFmtId="0" fontId="76" fillId="0" borderId="0" xfId="350" applyBorder="1" applyAlignment="1">
      <alignment vertical="center" wrapText="1"/>
    </xf>
    <xf numFmtId="0" fontId="5" fillId="0" borderId="0" xfId="349" applyFont="1" applyFill="1" applyBorder="1" applyAlignment="1">
      <alignment wrapText="1"/>
    </xf>
    <xf numFmtId="180" fontId="5" fillId="0" borderId="0" xfId="349" applyNumberFormat="1" applyFont="1" applyFill="1" applyBorder="1" applyAlignment="1">
      <alignment vertical="center" wrapText="1"/>
    </xf>
    <xf numFmtId="0" fontId="63" fillId="0" borderId="0" xfId="349" applyFont="1" applyFill="1" applyBorder="1" applyAlignment="1">
      <alignment vertical="center" wrapText="1"/>
    </xf>
    <xf numFmtId="182" fontId="5" fillId="0" borderId="0" xfId="349" applyNumberFormat="1" applyFont="1" applyFill="1" applyBorder="1" applyAlignment="1">
      <alignment vertical="center" wrapText="1"/>
    </xf>
    <xf numFmtId="0" fontId="7" fillId="0" borderId="0" xfId="349" applyFont="1" applyFill="1" applyAlignment="1">
      <alignment horizontal="left" vertical="center" wrapText="1"/>
    </xf>
    <xf numFmtId="182" fontId="7" fillId="0" borderId="0" xfId="349" applyNumberFormat="1" applyFont="1" applyBorder="1" applyAlignment="1">
      <alignment horizontal="right" vertical="center"/>
    </xf>
    <xf numFmtId="0" fontId="68" fillId="0" borderId="0" xfId="349" applyFont="1" applyFill="1" applyBorder="1" applyAlignment="1">
      <alignment vertical="center" wrapText="1"/>
    </xf>
    <xf numFmtId="0" fontId="7" fillId="0" borderId="0" xfId="354" applyNumberFormat="1" applyFont="1" applyFill="1" applyAlignment="1">
      <alignment horizontal="left" vertical="center" wrapText="1"/>
    </xf>
    <xf numFmtId="182" fontId="9" fillId="0" borderId="0" xfId="349" applyNumberFormat="1" applyFont="1" applyBorder="1" applyAlignment="1">
      <alignment horizontal="right" vertical="center"/>
    </xf>
    <xf numFmtId="0" fontId="31" fillId="0" borderId="0" xfId="357" applyFont="1" applyFill="1" applyBorder="1" applyAlignment="1">
      <alignment horizontal="right" wrapText="1"/>
    </xf>
    <xf numFmtId="0" fontId="31" fillId="0" borderId="0" xfId="357" applyFont="1" applyFill="1" applyBorder="1" applyAlignment="1">
      <alignment wrapText="1"/>
    </xf>
    <xf numFmtId="0" fontId="31" fillId="0" borderId="0" xfId="357" applyFont="1" applyFill="1" applyBorder="1" applyAlignment="1">
      <alignment horizontal="center"/>
    </xf>
    <xf numFmtId="0" fontId="9" fillId="0" borderId="10" xfId="349" applyFont="1" applyBorder="1" applyAlignment="1">
      <alignment vertical="center" wrapText="1"/>
    </xf>
    <xf numFmtId="182" fontId="9" fillId="0" borderId="10" xfId="349" applyNumberFormat="1" applyFont="1" applyFill="1" applyBorder="1" applyAlignment="1">
      <alignment vertical="center" wrapText="1"/>
    </xf>
    <xf numFmtId="182" fontId="64" fillId="0" borderId="10" xfId="349" applyNumberFormat="1" applyFont="1" applyFill="1" applyBorder="1" applyAlignment="1">
      <alignment vertical="center" wrapText="1"/>
    </xf>
    <xf numFmtId="183" fontId="9" fillId="0" borderId="10" xfId="349" applyNumberFormat="1" applyFont="1" applyFill="1" applyBorder="1" applyAlignment="1">
      <alignment horizontal="right" vertical="center" wrapText="1"/>
    </xf>
    <xf numFmtId="182" fontId="9" fillId="0" borderId="10" xfId="349" applyNumberFormat="1" applyFont="1" applyFill="1" applyBorder="1" applyAlignment="1">
      <alignment horizontal="right" vertical="center" wrapText="1"/>
    </xf>
    <xf numFmtId="0" fontId="9" fillId="0" borderId="0" xfId="349" applyFont="1" applyFill="1" applyBorder="1" applyAlignment="1">
      <alignment wrapText="1"/>
    </xf>
    <xf numFmtId="0" fontId="5" fillId="0" borderId="0" xfId="349" applyFont="1" applyAlignment="1">
      <alignment wrapText="1"/>
    </xf>
    <xf numFmtId="0" fontId="5" fillId="0" borderId="0" xfId="349" applyFont="1" applyFill="1" applyAlignment="1">
      <alignment wrapText="1"/>
    </xf>
    <xf numFmtId="0" fontId="6" fillId="0" borderId="0" xfId="349" applyFont="1" applyBorder="1" applyAlignment="1">
      <alignment wrapText="1"/>
    </xf>
    <xf numFmtId="0" fontId="5" fillId="0" borderId="0" xfId="349" applyFont="1" applyAlignment="1">
      <alignment vertical="top"/>
    </xf>
    <xf numFmtId="182" fontId="5" fillId="0" borderId="0" xfId="349" applyNumberFormat="1" applyFont="1" applyFill="1" applyAlignment="1">
      <alignment vertical="top"/>
    </xf>
    <xf numFmtId="182" fontId="5" fillId="0" borderId="0" xfId="349" applyNumberFormat="1" applyFont="1" applyAlignment="1">
      <alignment vertical="top"/>
    </xf>
    <xf numFmtId="0" fontId="5" fillId="0" borderId="0" xfId="349" applyFont="1" applyFill="1" applyAlignment="1">
      <alignment horizontal="left" vertical="top" wrapText="1"/>
    </xf>
    <xf numFmtId="0" fontId="6" fillId="0" borderId="0" xfId="349" applyFont="1" applyFill="1" applyBorder="1" applyAlignment="1">
      <alignment wrapText="1"/>
    </xf>
    <xf numFmtId="0" fontId="6" fillId="0" borderId="0" xfId="349" applyFont="1" applyBorder="1" applyAlignment="1">
      <alignment horizontal="left" wrapText="1"/>
    </xf>
    <xf numFmtId="0" fontId="76" fillId="0" borderId="0" xfId="350" applyBorder="1" applyAlignment="1">
      <alignment horizontal="left" wrapText="1"/>
    </xf>
    <xf numFmtId="0" fontId="76" fillId="0" borderId="0" xfId="350" applyAlignment="1">
      <alignment horizontal="left" wrapText="1"/>
    </xf>
    <xf numFmtId="0" fontId="5" fillId="0" borderId="0" xfId="349" applyFont="1" applyFill="1" applyAlignment="1">
      <alignment vertical="top"/>
    </xf>
    <xf numFmtId="0" fontId="6" fillId="0" borderId="0" xfId="349" applyFont="1"/>
    <xf numFmtId="182" fontId="6" fillId="0" borderId="0" xfId="349" applyNumberFormat="1" applyFont="1" applyFill="1"/>
    <xf numFmtId="182" fontId="6" fillId="0" borderId="0" xfId="349" applyNumberFormat="1" applyFont="1"/>
    <xf numFmtId="0" fontId="6" fillId="0" borderId="0" xfId="349" applyFont="1" applyBorder="1"/>
    <xf numFmtId="49" fontId="5" fillId="0" borderId="16" xfId="349" applyNumberFormat="1" applyFont="1" applyFill="1" applyBorder="1" applyAlignment="1">
      <alignment horizontal="right" vertical="center" readingOrder="1"/>
    </xf>
    <xf numFmtId="49" fontId="5" fillId="0" borderId="16" xfId="354" applyNumberFormat="1" applyFont="1" applyFill="1" applyBorder="1" applyAlignment="1">
      <alignment horizontal="right" vertical="center" readingOrder="1"/>
    </xf>
    <xf numFmtId="3" fontId="14" fillId="0" borderId="0" xfId="354" applyFont="1" applyAlignment="1">
      <alignment horizontal="right" vertical="center" readingOrder="1"/>
    </xf>
    <xf numFmtId="3" fontId="5" fillId="0" borderId="0" xfId="354" applyFont="1" applyAlignment="1">
      <alignment horizontal="right" vertical="center" readingOrder="1"/>
    </xf>
    <xf numFmtId="49" fontId="5" fillId="0" borderId="0" xfId="354" applyNumberFormat="1" applyFont="1" applyFill="1" applyBorder="1" applyAlignment="1">
      <alignment horizontal="center" vertical="center" wrapText="1" readingOrder="1"/>
    </xf>
    <xf numFmtId="49" fontId="5" fillId="0" borderId="0" xfId="349" applyNumberFormat="1" applyFont="1" applyFill="1" applyBorder="1" applyAlignment="1">
      <alignment horizontal="right" vertical="center" readingOrder="1"/>
    </xf>
    <xf numFmtId="49" fontId="5" fillId="0" borderId="0" xfId="354" applyNumberFormat="1" applyFont="1" applyFill="1" applyBorder="1" applyAlignment="1">
      <alignment horizontal="center" vertical="center" readingOrder="1"/>
    </xf>
    <xf numFmtId="49" fontId="5" fillId="0" borderId="0" xfId="354" applyNumberFormat="1" applyFont="1" applyFill="1" applyBorder="1" applyAlignment="1">
      <alignment horizontal="right" vertical="center" readingOrder="1"/>
    </xf>
    <xf numFmtId="49" fontId="5" fillId="0" borderId="10" xfId="354" applyNumberFormat="1" applyFont="1" applyFill="1" applyBorder="1" applyAlignment="1">
      <alignment horizontal="right" vertical="top" wrapText="1" readingOrder="1"/>
    </xf>
    <xf numFmtId="3" fontId="5" fillId="0" borderId="0" xfId="354" applyFont="1" applyAlignment="1">
      <alignment horizontal="center" vertical="center" readingOrder="1"/>
    </xf>
    <xf numFmtId="0" fontId="5" fillId="0" borderId="0" xfId="354" applyNumberFormat="1" applyFont="1" applyFill="1" applyBorder="1" applyAlignment="1">
      <alignment horizontal="left" vertical="center" readingOrder="1"/>
    </xf>
    <xf numFmtId="3" fontId="5" fillId="0" borderId="0" xfId="354" applyFont="1" applyFill="1" applyBorder="1" applyAlignment="1">
      <alignment horizontal="right" vertical="center" readingOrder="1"/>
    </xf>
    <xf numFmtId="0" fontId="5" fillId="0" borderId="0" xfId="349" applyFont="1" applyFill="1" applyAlignment="1">
      <alignment horizontal="right" vertical="center" readingOrder="1"/>
    </xf>
    <xf numFmtId="3" fontId="5" fillId="0" borderId="0" xfId="354" applyNumberFormat="1" applyFont="1" applyFill="1" applyAlignment="1">
      <alignment horizontal="right" vertical="center" readingOrder="1"/>
    </xf>
    <xf numFmtId="182" fontId="5" fillId="0" borderId="0" xfId="354" applyNumberFormat="1" applyFont="1" applyFill="1" applyAlignment="1">
      <alignment horizontal="right" vertical="center" readingOrder="1"/>
    </xf>
    <xf numFmtId="180" fontId="5" fillId="0" borderId="0" xfId="354" applyNumberFormat="1" applyFont="1" applyFill="1" applyBorder="1" applyAlignment="1">
      <alignment horizontal="right" vertical="center" readingOrder="1"/>
    </xf>
    <xf numFmtId="0" fontId="5" fillId="0" borderId="0" xfId="354" applyNumberFormat="1" applyFont="1" applyFill="1" applyBorder="1" applyAlignment="1">
      <alignment horizontal="left" vertical="center" wrapText="1" readingOrder="1"/>
    </xf>
    <xf numFmtId="41" fontId="5" fillId="0" borderId="0" xfId="198" applyFont="1" applyFill="1" applyAlignment="1">
      <alignment horizontal="right" vertical="center" wrapText="1" readingOrder="1"/>
    </xf>
    <xf numFmtId="180" fontId="5" fillId="0" borderId="0" xfId="354" applyNumberFormat="1" applyFont="1" applyFill="1" applyAlignment="1">
      <alignment horizontal="right" vertical="center" wrapText="1" readingOrder="1"/>
    </xf>
    <xf numFmtId="0" fontId="5" fillId="0" borderId="0" xfId="349" applyFont="1" applyFill="1" applyAlignment="1">
      <alignment horizontal="right" vertical="center" wrapText="1" readingOrder="1"/>
    </xf>
    <xf numFmtId="182" fontId="5" fillId="0" borderId="0" xfId="349" applyNumberFormat="1" applyFont="1" applyFill="1" applyAlignment="1">
      <alignment horizontal="right" vertical="center" wrapText="1" readingOrder="1"/>
    </xf>
    <xf numFmtId="180" fontId="5" fillId="0" borderId="0" xfId="354" applyNumberFormat="1" applyFont="1" applyFill="1" applyBorder="1" applyAlignment="1">
      <alignment horizontal="right" vertical="center" wrapText="1" readingOrder="1"/>
    </xf>
    <xf numFmtId="3" fontId="9" fillId="0" borderId="0" xfId="354" applyFont="1" applyAlignment="1">
      <alignment horizontal="right" vertical="center" readingOrder="1"/>
    </xf>
    <xf numFmtId="180" fontId="14" fillId="0" borderId="0" xfId="354" applyNumberFormat="1" applyFont="1" applyAlignment="1">
      <alignment horizontal="right" vertical="center" readingOrder="1"/>
    </xf>
    <xf numFmtId="3" fontId="5" fillId="0" borderId="0" xfId="354" quotePrefix="1" applyFont="1" applyFill="1" applyAlignment="1">
      <alignment horizontal="left" vertical="center" readingOrder="1"/>
    </xf>
    <xf numFmtId="3" fontId="14" fillId="0" borderId="0" xfId="354" applyFont="1" applyFill="1" applyAlignment="1">
      <alignment horizontal="right" vertical="center" readingOrder="1"/>
    </xf>
    <xf numFmtId="180" fontId="14" fillId="0" borderId="0" xfId="354" applyNumberFormat="1" applyFont="1" applyFill="1" applyAlignment="1">
      <alignment horizontal="right" vertical="center" readingOrder="1"/>
    </xf>
    <xf numFmtId="3" fontId="5" fillId="0" borderId="0" xfId="354" applyFont="1" applyFill="1" applyAlignment="1">
      <alignment horizontal="right" vertical="center" readingOrder="1"/>
    </xf>
    <xf numFmtId="0" fontId="5" fillId="0" borderId="0" xfId="349" applyFont="1" applyAlignment="1">
      <alignment horizontal="right" vertical="center" readingOrder="1"/>
    </xf>
    <xf numFmtId="181" fontId="5" fillId="0" borderId="0" xfId="198" applyNumberFormat="1" applyFont="1" applyFill="1" applyBorder="1" applyAlignment="1">
      <alignment horizontal="center" vertical="center" wrapText="1" shrinkToFit="1" readingOrder="1"/>
    </xf>
    <xf numFmtId="0" fontId="5" fillId="0" borderId="0" xfId="354" applyNumberFormat="1" applyFont="1" applyFill="1" applyAlignment="1">
      <alignment horizontal="left" vertical="center" wrapText="1" readingOrder="1"/>
    </xf>
    <xf numFmtId="3" fontId="5" fillId="0" borderId="0" xfId="354" applyFont="1" applyFill="1" applyAlignment="1">
      <alignment horizontal="right" vertical="center" wrapText="1" readingOrder="1"/>
    </xf>
    <xf numFmtId="180" fontId="5" fillId="0" borderId="0" xfId="354" applyNumberFormat="1" applyFont="1" applyFill="1" applyAlignment="1">
      <alignment horizontal="right" vertical="center" readingOrder="1"/>
    </xf>
    <xf numFmtId="3" fontId="5" fillId="0" borderId="0" xfId="354" quotePrefix="1" applyNumberFormat="1" applyFont="1" applyFill="1" applyAlignment="1">
      <alignment horizontal="right" vertical="center" readingOrder="1"/>
    </xf>
    <xf numFmtId="180" fontId="5" fillId="0" borderId="0" xfId="354" quotePrefix="1" applyNumberFormat="1" applyFont="1" applyFill="1" applyAlignment="1">
      <alignment horizontal="right" vertical="center" readingOrder="1"/>
    </xf>
    <xf numFmtId="0" fontId="9" fillId="0" borderId="0" xfId="354" applyNumberFormat="1" applyFont="1" applyFill="1" applyAlignment="1">
      <alignment horizontal="left" vertical="center" wrapText="1" readingOrder="1"/>
    </xf>
    <xf numFmtId="3" fontId="9" fillId="0" borderId="0" xfId="354" applyNumberFormat="1" applyFont="1" applyFill="1" applyAlignment="1">
      <alignment horizontal="right" vertical="center" readingOrder="1"/>
    </xf>
    <xf numFmtId="180" fontId="9" fillId="0" borderId="0" xfId="354" applyNumberFormat="1" applyFont="1" applyFill="1" applyAlignment="1">
      <alignment horizontal="right" vertical="center" readingOrder="1"/>
    </xf>
    <xf numFmtId="0" fontId="9" fillId="0" borderId="0" xfId="349" applyFont="1" applyFill="1" applyAlignment="1">
      <alignment horizontal="right" vertical="center" readingOrder="1"/>
    </xf>
    <xf numFmtId="180" fontId="9" fillId="0" borderId="0" xfId="354" applyNumberFormat="1" applyFont="1" applyFill="1" applyBorder="1" applyAlignment="1">
      <alignment horizontal="right" vertical="center" readingOrder="1"/>
    </xf>
    <xf numFmtId="0" fontId="5" fillId="0" borderId="0" xfId="354" applyNumberFormat="1" applyFont="1" applyFill="1" applyAlignment="1">
      <alignment horizontal="left" vertical="center" readingOrder="1"/>
    </xf>
    <xf numFmtId="181" fontId="5" fillId="0" borderId="0" xfId="198" applyNumberFormat="1" applyFont="1" applyFill="1" applyBorder="1" applyAlignment="1">
      <alignment horizontal="right" vertical="center" wrapText="1" shrinkToFit="1" readingOrder="1"/>
    </xf>
    <xf numFmtId="189" fontId="5" fillId="0" borderId="0" xfId="198" applyNumberFormat="1" applyFont="1" applyFill="1" applyBorder="1" applyAlignment="1">
      <alignment horizontal="right" vertical="center" wrapText="1" shrinkToFit="1" readingOrder="1"/>
    </xf>
    <xf numFmtId="0" fontId="5" fillId="0" borderId="10" xfId="354" applyNumberFormat="1" applyFont="1" applyBorder="1" applyAlignment="1">
      <alignment horizontal="left" vertical="center" readingOrder="1"/>
    </xf>
    <xf numFmtId="3" fontId="5" fillId="0" borderId="10" xfId="354" applyFont="1" applyBorder="1" applyAlignment="1">
      <alignment horizontal="right" vertical="center" readingOrder="1"/>
    </xf>
    <xf numFmtId="0" fontId="9" fillId="0" borderId="0" xfId="354" applyNumberFormat="1" applyFont="1" applyFill="1" applyAlignment="1">
      <alignment horizontal="left" vertical="center" readingOrder="1"/>
    </xf>
    <xf numFmtId="0" fontId="4" fillId="0" borderId="0" xfId="349" applyFont="1" applyAlignment="1">
      <alignment horizontal="left" vertical="center"/>
    </xf>
    <xf numFmtId="0" fontId="14" fillId="0" borderId="0" xfId="349" applyFont="1" applyAlignment="1">
      <alignment horizontal="left" vertical="center"/>
    </xf>
    <xf numFmtId="1" fontId="5" fillId="0" borderId="0" xfId="349" applyNumberFormat="1" applyFont="1"/>
    <xf numFmtId="0" fontId="5" fillId="0" borderId="0" xfId="349" applyFont="1" applyBorder="1" applyAlignment="1">
      <alignment vertical="center" wrapText="1"/>
    </xf>
    <xf numFmtId="0" fontId="5" fillId="0" borderId="0" xfId="349" applyFont="1" applyFill="1" applyBorder="1" applyAlignment="1">
      <alignment horizontal="center" vertical="top" wrapText="1"/>
    </xf>
    <xf numFmtId="0" fontId="5" fillId="0" borderId="10" xfId="349" applyFont="1" applyFill="1" applyBorder="1" applyAlignment="1">
      <alignment vertical="center" wrapText="1"/>
    </xf>
    <xf numFmtId="49" fontId="5" fillId="0" borderId="0" xfId="349" applyNumberFormat="1" applyFont="1" applyAlignment="1">
      <alignment vertical="center"/>
    </xf>
    <xf numFmtId="1" fontId="5" fillId="0" borderId="0" xfId="349" applyNumberFormat="1" applyFont="1" applyAlignment="1">
      <alignment vertical="center"/>
    </xf>
    <xf numFmtId="180" fontId="5" fillId="0" borderId="0" xfId="349" applyNumberFormat="1" applyFont="1" applyAlignment="1">
      <alignment horizontal="right"/>
    </xf>
    <xf numFmtId="49" fontId="7" fillId="0" borderId="0" xfId="349" applyNumberFormat="1" applyFont="1" applyAlignment="1">
      <alignment vertical="center"/>
    </xf>
    <xf numFmtId="0" fontId="7" fillId="0" borderId="0" xfId="349" applyFont="1"/>
    <xf numFmtId="3" fontId="7" fillId="0" borderId="0" xfId="349" applyNumberFormat="1" applyFont="1" applyAlignment="1">
      <alignment horizontal="right"/>
    </xf>
    <xf numFmtId="180" fontId="7" fillId="0" borderId="0" xfId="349" applyNumberFormat="1" applyFont="1" applyAlignment="1">
      <alignment horizontal="right"/>
    </xf>
    <xf numFmtId="3" fontId="7" fillId="0" borderId="0" xfId="349" applyNumberFormat="1" applyFont="1" applyFill="1" applyBorder="1" applyAlignment="1">
      <alignment horizontal="right" vertical="center"/>
    </xf>
    <xf numFmtId="182" fontId="7" fillId="0" borderId="0" xfId="349" applyNumberFormat="1" applyFont="1" applyFill="1" applyBorder="1" applyAlignment="1">
      <alignment horizontal="right" vertical="center"/>
    </xf>
    <xf numFmtId="180" fontId="9" fillId="0" borderId="0" xfId="349" applyNumberFormat="1" applyFont="1" applyAlignment="1">
      <alignment horizontal="right" vertical="center"/>
    </xf>
    <xf numFmtId="49" fontId="5" fillId="0" borderId="0" xfId="349" applyNumberFormat="1" applyFont="1" applyBorder="1" applyAlignment="1">
      <alignment vertical="center"/>
    </xf>
    <xf numFmtId="49" fontId="9" fillId="0" borderId="0" xfId="349" applyNumberFormat="1" applyFont="1" applyAlignment="1">
      <alignment vertical="center"/>
    </xf>
    <xf numFmtId="182" fontId="9" fillId="0" borderId="0" xfId="349" applyNumberFormat="1" applyFont="1" applyFill="1" applyBorder="1" applyAlignment="1">
      <alignment horizontal="right" vertical="center"/>
    </xf>
    <xf numFmtId="0" fontId="9" fillId="0" borderId="0" xfId="349" applyFont="1"/>
    <xf numFmtId="3" fontId="9" fillId="0" borderId="0" xfId="349" applyNumberFormat="1" applyFont="1" applyAlignment="1">
      <alignment horizontal="right"/>
    </xf>
    <xf numFmtId="180" fontId="9" fillId="0" borderId="0" xfId="349" applyNumberFormat="1" applyFont="1" applyAlignment="1">
      <alignment horizontal="right"/>
    </xf>
    <xf numFmtId="3" fontId="5" fillId="0" borderId="0" xfId="349" applyNumberFormat="1" applyFont="1"/>
    <xf numFmtId="0" fontId="9" fillId="0" borderId="10" xfId="349" applyFont="1" applyBorder="1" applyAlignment="1"/>
    <xf numFmtId="3" fontId="9" fillId="0" borderId="10" xfId="349" applyNumberFormat="1" applyFont="1" applyBorder="1" applyAlignment="1">
      <alignment horizontal="right"/>
    </xf>
    <xf numFmtId="180" fontId="9" fillId="0" borderId="10" xfId="349" applyNumberFormat="1" applyFont="1" applyBorder="1" applyAlignment="1">
      <alignment horizontal="right" vertical="top"/>
    </xf>
    <xf numFmtId="180" fontId="9" fillId="0" borderId="10" xfId="349" applyNumberFormat="1" applyFont="1" applyBorder="1" applyAlignment="1">
      <alignment horizontal="right"/>
    </xf>
    <xf numFmtId="3" fontId="9" fillId="0" borderId="10" xfId="349" applyNumberFormat="1" applyFont="1" applyBorder="1" applyAlignment="1">
      <alignment horizontal="right" vertical="top"/>
    </xf>
    <xf numFmtId="0" fontId="9" fillId="0" borderId="0" xfId="349" applyFont="1" applyBorder="1" applyAlignment="1"/>
    <xf numFmtId="3" fontId="9" fillId="0" borderId="0" xfId="349" applyNumberFormat="1" applyFont="1" applyBorder="1" applyAlignment="1">
      <alignment horizontal="right"/>
    </xf>
    <xf numFmtId="180" fontId="9" fillId="0" borderId="0" xfId="349" applyNumberFormat="1" applyFont="1" applyBorder="1" applyAlignment="1">
      <alignment horizontal="right" vertical="top"/>
    </xf>
    <xf numFmtId="180" fontId="9" fillId="0" borderId="0" xfId="349" applyNumberFormat="1" applyFont="1" applyBorder="1" applyAlignment="1">
      <alignment horizontal="right"/>
    </xf>
    <xf numFmtId="3" fontId="9" fillId="0" borderId="0" xfId="349" applyNumberFormat="1" applyFont="1" applyBorder="1" applyAlignment="1">
      <alignment horizontal="right" vertical="top"/>
    </xf>
    <xf numFmtId="0" fontId="15" fillId="0" borderId="0" xfId="349" applyFont="1" applyAlignment="1">
      <alignment horizontal="left" vertical="center" readingOrder="1"/>
    </xf>
    <xf numFmtId="180" fontId="5" fillId="0" borderId="0" xfId="349" applyNumberFormat="1" applyFont="1"/>
    <xf numFmtId="0" fontId="15" fillId="0" borderId="0" xfId="349" applyFont="1" applyAlignment="1">
      <alignment vertical="center" readingOrder="1"/>
    </xf>
    <xf numFmtId="0" fontId="59" fillId="0" borderId="0" xfId="356" applyFont="1" applyFill="1" applyAlignment="1">
      <alignment horizontal="left" vertical="center" wrapText="1"/>
    </xf>
    <xf numFmtId="0" fontId="59" fillId="0" borderId="0" xfId="356" applyFont="1" applyFill="1" applyAlignment="1">
      <alignment horizontal="left" vertical="center"/>
    </xf>
    <xf numFmtId="0" fontId="80" fillId="0" borderId="0" xfId="349" applyFont="1" applyFill="1" applyAlignment="1">
      <alignment horizontal="left" vertical="center"/>
    </xf>
    <xf numFmtId="0" fontId="5" fillId="0" borderId="16" xfId="349" applyFont="1" applyFill="1" applyBorder="1" applyAlignment="1">
      <alignment horizontal="center" vertical="center"/>
    </xf>
    <xf numFmtId="0" fontId="5" fillId="0" borderId="0" xfId="349" applyFont="1" applyFill="1" applyBorder="1"/>
    <xf numFmtId="0" fontId="5" fillId="0" borderId="0" xfId="349" applyNumberFormat="1" applyFont="1" applyAlignment="1">
      <alignment horizontal="left"/>
    </xf>
    <xf numFmtId="3" fontId="5" fillId="0" borderId="0" xfId="349" applyNumberFormat="1" applyFont="1" applyFill="1" applyAlignment="1"/>
    <xf numFmtId="0" fontId="5" fillId="0" borderId="0" xfId="349" applyNumberFormat="1" applyFont="1" applyFill="1" applyAlignment="1">
      <alignment horizontal="left"/>
    </xf>
    <xf numFmtId="182" fontId="5" fillId="0" borderId="0" xfId="349" applyNumberFormat="1" applyFont="1" applyFill="1" applyAlignment="1">
      <alignment horizontal="right"/>
    </xf>
    <xf numFmtId="180" fontId="5" fillId="0" borderId="0" xfId="349" applyNumberFormat="1" applyFont="1" applyFill="1" applyAlignment="1">
      <alignment horizontal="right"/>
    </xf>
    <xf numFmtId="0" fontId="9" fillId="0" borderId="0" xfId="349" applyFont="1" applyAlignment="1"/>
    <xf numFmtId="3" fontId="9" fillId="0" borderId="0" xfId="349" applyNumberFormat="1" applyFont="1" applyFill="1" applyAlignment="1"/>
    <xf numFmtId="0" fontId="9" fillId="0" borderId="0" xfId="349" applyFont="1" applyFill="1" applyAlignment="1"/>
    <xf numFmtId="182" fontId="9" fillId="0" borderId="0" xfId="349" applyNumberFormat="1" applyFont="1" applyFill="1" applyAlignment="1">
      <alignment horizontal="right"/>
    </xf>
    <xf numFmtId="180" fontId="9" fillId="0" borderId="0" xfId="349" applyNumberFormat="1" applyFont="1" applyFill="1" applyAlignment="1">
      <alignment horizontal="right"/>
    </xf>
    <xf numFmtId="3" fontId="9" fillId="0" borderId="0" xfId="349" applyNumberFormat="1" applyFont="1" applyFill="1" applyAlignment="1">
      <alignment horizontal="right"/>
    </xf>
    <xf numFmtId="0" fontId="5" fillId="0" borderId="0" xfId="349" applyFont="1" applyFill="1" applyAlignment="1"/>
    <xf numFmtId="180" fontId="5" fillId="0" borderId="0" xfId="349" applyNumberFormat="1" applyFont="1" applyFill="1" applyBorder="1" applyAlignment="1">
      <alignment horizontal="right"/>
    </xf>
    <xf numFmtId="0" fontId="5" fillId="0" borderId="0" xfId="355" applyNumberFormat="1" applyFont="1" applyFill="1" applyAlignment="1">
      <alignment horizontal="left"/>
    </xf>
    <xf numFmtId="3" fontId="7" fillId="0" borderId="0" xfId="349" applyNumberFormat="1" applyFont="1" applyFill="1" applyAlignment="1"/>
    <xf numFmtId="181" fontId="5" fillId="0" borderId="0" xfId="198" applyNumberFormat="1" applyFont="1" applyFill="1" applyAlignment="1">
      <alignment vertical="center" wrapText="1"/>
    </xf>
    <xf numFmtId="181" fontId="9" fillId="0" borderId="0" xfId="198" applyNumberFormat="1" applyFont="1" applyFill="1" applyAlignment="1">
      <alignment horizontal="right" vertical="center" wrapText="1"/>
    </xf>
    <xf numFmtId="3" fontId="9" fillId="0" borderId="0" xfId="198" applyNumberFormat="1" applyFont="1" applyFill="1" applyBorder="1" applyAlignment="1">
      <alignment horizontal="right" vertical="center" wrapText="1"/>
    </xf>
    <xf numFmtId="180" fontId="9" fillId="0" borderId="0" xfId="198" applyNumberFormat="1" applyFont="1" applyFill="1" applyBorder="1" applyAlignment="1">
      <alignment horizontal="right" vertical="center" wrapText="1"/>
    </xf>
    <xf numFmtId="180" fontId="9" fillId="0" borderId="0" xfId="198" applyNumberFormat="1" applyFont="1" applyFill="1" applyAlignment="1">
      <alignment horizontal="right" vertical="center" wrapText="1"/>
    </xf>
    <xf numFmtId="180" fontId="9" fillId="0" borderId="0" xfId="349" applyNumberFormat="1" applyFont="1" applyFill="1" applyBorder="1" applyAlignment="1">
      <alignment horizontal="right" vertical="center"/>
    </xf>
    <xf numFmtId="180" fontId="9" fillId="0" borderId="0" xfId="198" applyNumberFormat="1" applyFont="1" applyFill="1" applyBorder="1" applyAlignment="1">
      <alignment horizontal="right" vertical="center"/>
    </xf>
    <xf numFmtId="180" fontId="5" fillId="0" borderId="0" xfId="349" applyNumberFormat="1" applyFont="1" applyFill="1" applyAlignment="1">
      <alignment horizontal="right" vertical="center"/>
    </xf>
    <xf numFmtId="182" fontId="9" fillId="0" borderId="0" xfId="349" applyNumberFormat="1" applyFont="1" applyFill="1" applyAlignment="1"/>
    <xf numFmtId="0" fontId="5" fillId="0" borderId="10" xfId="349" applyFont="1" applyBorder="1" applyAlignment="1"/>
    <xf numFmtId="0" fontId="18" fillId="0" borderId="0" xfId="356" applyFont="1" applyFill="1" applyAlignment="1">
      <alignment wrapText="1"/>
    </xf>
    <xf numFmtId="0" fontId="10" fillId="0" borderId="0" xfId="356" quotePrefix="1" applyFont="1" applyFill="1" applyAlignment="1">
      <alignment horizontal="left" vertical="center"/>
    </xf>
    <xf numFmtId="0" fontId="18" fillId="0" borderId="0" xfId="356" applyFont="1" applyFill="1"/>
    <xf numFmtId="0" fontId="18" fillId="0" borderId="0" xfId="349" applyFont="1"/>
    <xf numFmtId="0" fontId="10" fillId="0" borderId="0" xfId="349"/>
    <xf numFmtId="3" fontId="5" fillId="0" borderId="0" xfId="349" quotePrefix="1" applyNumberFormat="1" applyFont="1" applyFill="1" applyAlignment="1">
      <alignment vertical="center"/>
    </xf>
    <xf numFmtId="180" fontId="5" fillId="0" borderId="0" xfId="349" quotePrefix="1" applyNumberFormat="1" applyFont="1" applyFill="1" applyAlignment="1">
      <alignment horizontal="right" vertical="center" wrapText="1"/>
    </xf>
    <xf numFmtId="180" fontId="5" fillId="0" borderId="0" xfId="349" applyNumberFormat="1" applyFont="1" applyFill="1" applyAlignment="1">
      <alignment horizontal="right" vertical="center" wrapText="1"/>
    </xf>
    <xf numFmtId="180" fontId="5" fillId="0" borderId="0" xfId="349" applyNumberFormat="1" applyFont="1" applyFill="1" applyAlignment="1">
      <alignment horizontal="right" wrapText="1"/>
    </xf>
    <xf numFmtId="180" fontId="18" fillId="0" borderId="0" xfId="349" applyNumberFormat="1" applyFont="1"/>
    <xf numFmtId="180" fontId="9" fillId="0" borderId="0" xfId="349" quotePrefix="1" applyNumberFormat="1" applyFont="1" applyFill="1" applyAlignment="1">
      <alignment horizontal="right" vertical="center" wrapText="1"/>
    </xf>
    <xf numFmtId="180" fontId="9" fillId="0" borderId="0" xfId="349" applyNumberFormat="1" applyFont="1" applyFill="1" applyAlignment="1">
      <alignment horizontal="right" vertical="center" wrapText="1"/>
    </xf>
    <xf numFmtId="180" fontId="9" fillId="0" borderId="0" xfId="349" applyNumberFormat="1" applyFont="1" applyFill="1" applyAlignment="1">
      <alignment horizontal="right" wrapText="1"/>
    </xf>
    <xf numFmtId="0" fontId="5" fillId="0" borderId="0" xfId="349" applyFont="1" applyFill="1" applyAlignment="1">
      <alignment horizontal="center"/>
    </xf>
    <xf numFmtId="180" fontId="5" fillId="0" borderId="0" xfId="349" quotePrefix="1" applyNumberFormat="1" applyFont="1" applyFill="1" applyAlignment="1">
      <alignment vertical="center"/>
    </xf>
    <xf numFmtId="180" fontId="5" fillId="0" borderId="0" xfId="349" quotePrefix="1" applyNumberFormat="1" applyFont="1" applyFill="1" applyAlignment="1">
      <alignment horizontal="right" vertical="center"/>
    </xf>
    <xf numFmtId="180" fontId="5" fillId="0" borderId="0" xfId="349" quotePrefix="1" applyNumberFormat="1" applyFont="1" applyFill="1" applyAlignment="1">
      <alignment horizontal="right"/>
    </xf>
    <xf numFmtId="180" fontId="18" fillId="0" borderId="0" xfId="349" quotePrefix="1" applyNumberFormat="1" applyFont="1" applyAlignment="1">
      <alignment horizontal="right"/>
    </xf>
    <xf numFmtId="0" fontId="5" fillId="0" borderId="0" xfId="355" applyNumberFormat="1" applyFont="1" applyFill="1" applyAlignment="1">
      <alignment horizontal="left" vertical="center"/>
    </xf>
    <xf numFmtId="180" fontId="5" fillId="0" borderId="0" xfId="349" quotePrefix="1" applyNumberFormat="1" applyFont="1" applyFill="1" applyAlignment="1"/>
    <xf numFmtId="41" fontId="18" fillId="0" borderId="0" xfId="198" applyFont="1" applyAlignment="1">
      <alignment vertical="center"/>
    </xf>
    <xf numFmtId="183" fontId="9" fillId="0" borderId="0" xfId="198" applyNumberFormat="1" applyFont="1" applyAlignment="1">
      <alignment horizontal="right" vertical="center" wrapText="1"/>
    </xf>
    <xf numFmtId="181" fontId="9" fillId="0" borderId="0" xfId="198" applyNumberFormat="1" applyFont="1" applyFill="1" applyBorder="1" applyAlignment="1">
      <alignment horizontal="right" vertical="center" wrapText="1"/>
    </xf>
    <xf numFmtId="189" fontId="9" fillId="0" borderId="0" xfId="198" applyNumberFormat="1" applyFont="1" applyFill="1" applyBorder="1" applyAlignment="1">
      <alignment horizontal="right" vertical="center" wrapText="1"/>
    </xf>
    <xf numFmtId="181" fontId="81" fillId="0" borderId="0" xfId="198" applyNumberFormat="1" applyFont="1" applyFill="1" applyBorder="1" applyAlignment="1">
      <alignment horizontal="right" vertical="center" wrapText="1"/>
    </xf>
    <xf numFmtId="183" fontId="9" fillId="0" borderId="0" xfId="198" applyNumberFormat="1" applyFont="1" applyFill="1" applyBorder="1" applyAlignment="1">
      <alignment horizontal="right" vertical="center" wrapText="1"/>
    </xf>
    <xf numFmtId="3" fontId="9" fillId="0" borderId="0" xfId="198" applyNumberFormat="1" applyFont="1" applyFill="1" applyAlignment="1">
      <alignment horizontal="right" vertical="center" wrapText="1"/>
    </xf>
    <xf numFmtId="189" fontId="9" fillId="0" borderId="0" xfId="198" applyNumberFormat="1" applyFont="1" applyFill="1" applyAlignment="1">
      <alignment horizontal="right" vertical="center" wrapText="1"/>
    </xf>
    <xf numFmtId="3" fontId="79" fillId="0" borderId="0" xfId="198" applyNumberFormat="1" applyFont="1" applyFill="1" applyAlignment="1">
      <alignment horizontal="right" vertical="center"/>
    </xf>
    <xf numFmtId="41" fontId="19" fillId="0" borderId="0" xfId="198" applyFont="1" applyAlignment="1">
      <alignment vertical="center"/>
    </xf>
    <xf numFmtId="3" fontId="9" fillId="0" borderId="0" xfId="349" applyNumberFormat="1" applyFont="1" applyFill="1" applyBorder="1" applyAlignment="1">
      <alignment horizontal="right" vertical="center" wrapText="1"/>
    </xf>
    <xf numFmtId="3" fontId="9" fillId="0" borderId="0" xfId="349" applyNumberFormat="1" applyFont="1" applyFill="1" applyAlignment="1">
      <alignment horizontal="right" vertical="center" wrapText="1"/>
    </xf>
    <xf numFmtId="0" fontId="9" fillId="0" borderId="0" xfId="349" applyFont="1" applyFill="1" applyAlignment="1">
      <alignment horizontal="right" vertical="center" wrapText="1"/>
    </xf>
    <xf numFmtId="183" fontId="9" fillId="0" borderId="0" xfId="349" applyNumberFormat="1" applyFont="1" applyFill="1" applyAlignment="1">
      <alignment horizontal="right" vertical="center" wrapText="1"/>
    </xf>
    <xf numFmtId="182" fontId="9" fillId="0" borderId="0" xfId="349" applyNumberFormat="1" applyFont="1" applyFill="1" applyAlignment="1">
      <alignment horizontal="right" vertical="center" wrapText="1"/>
    </xf>
    <xf numFmtId="189" fontId="9" fillId="0" borderId="0" xfId="349" applyNumberFormat="1" applyFont="1" applyFill="1" applyAlignment="1">
      <alignment horizontal="right" vertical="center" wrapText="1"/>
    </xf>
    <xf numFmtId="182" fontId="79" fillId="0" borderId="0" xfId="349" applyNumberFormat="1" applyFont="1" applyFill="1" applyAlignment="1"/>
    <xf numFmtId="3" fontId="79" fillId="0" borderId="0" xfId="198" applyNumberFormat="1" applyFont="1" applyFill="1" applyBorder="1" applyAlignment="1">
      <alignment horizontal="right" vertical="center"/>
    </xf>
    <xf numFmtId="3" fontId="79" fillId="0" borderId="0" xfId="349" applyNumberFormat="1" applyFont="1" applyFill="1" applyAlignment="1"/>
    <xf numFmtId="0" fontId="5" fillId="0" borderId="0" xfId="349" applyNumberFormat="1" applyFont="1" applyAlignment="1">
      <alignment horizontal="left" vertical="center"/>
    </xf>
    <xf numFmtId="3" fontId="81" fillId="0" borderId="0" xfId="349" applyNumberFormat="1" applyFont="1" applyFill="1" applyAlignment="1"/>
    <xf numFmtId="0" fontId="9" fillId="0" borderId="0" xfId="349" applyFont="1" applyAlignment="1">
      <alignment vertical="center"/>
    </xf>
    <xf numFmtId="41" fontId="82" fillId="0" borderId="0" xfId="198" applyFont="1" applyAlignment="1">
      <alignment vertical="center"/>
    </xf>
    <xf numFmtId="41" fontId="79" fillId="0" borderId="0" xfId="198" applyFont="1" applyAlignment="1">
      <alignment vertical="center"/>
    </xf>
    <xf numFmtId="3" fontId="79" fillId="0" borderId="10" xfId="198" applyNumberFormat="1" applyFont="1" applyFill="1" applyBorder="1" applyAlignment="1">
      <alignment vertical="center" wrapText="1"/>
    </xf>
    <xf numFmtId="3" fontId="79" fillId="0" borderId="0" xfId="198" applyNumberFormat="1" applyFont="1" applyFill="1" applyBorder="1" applyAlignment="1">
      <alignment vertical="center" wrapText="1"/>
    </xf>
    <xf numFmtId="3" fontId="79" fillId="0" borderId="0" xfId="349" applyNumberFormat="1" applyFont="1" applyFill="1" applyAlignment="1">
      <alignment vertical="center"/>
    </xf>
    <xf numFmtId="3" fontId="79" fillId="0" borderId="0" xfId="349" applyNumberFormat="1" applyFont="1" applyFill="1" applyBorder="1" applyAlignment="1">
      <alignment vertical="center"/>
    </xf>
    <xf numFmtId="0" fontId="79" fillId="0" borderId="0" xfId="349" applyFont="1" applyFill="1" applyAlignment="1">
      <alignment vertical="center"/>
    </xf>
    <xf numFmtId="0" fontId="5" fillId="0" borderId="0" xfId="349" applyFont="1" applyBorder="1" applyAlignment="1">
      <alignment vertical="center"/>
    </xf>
    <xf numFmtId="0" fontId="18" fillId="0" borderId="0" xfId="349" applyFont="1" applyAlignment="1">
      <alignment vertical="center"/>
    </xf>
    <xf numFmtId="0" fontId="10" fillId="0" borderId="0" xfId="349" applyAlignment="1">
      <alignment vertical="center"/>
    </xf>
    <xf numFmtId="0" fontId="5" fillId="0" borderId="0" xfId="349" applyNumberFormat="1" applyFont="1" applyFill="1" applyAlignment="1">
      <alignment horizontal="left" vertical="center" wrapText="1"/>
    </xf>
    <xf numFmtId="0" fontId="14" fillId="0" borderId="0" xfId="356" applyFont="1" applyFill="1" applyAlignment="1">
      <alignment horizontal="left" vertical="center"/>
    </xf>
    <xf numFmtId="0" fontId="5" fillId="0" borderId="0" xfId="349" applyFont="1" applyBorder="1" applyAlignment="1">
      <alignment horizontal="center" vertical="center"/>
    </xf>
    <xf numFmtId="0" fontId="5" fillId="0" borderId="0" xfId="349" applyFont="1" applyBorder="1" applyAlignment="1">
      <alignment horizontal="right" vertical="center" wrapText="1"/>
    </xf>
    <xf numFmtId="3" fontId="5" fillId="0" borderId="0" xfId="349" applyNumberFormat="1" applyFont="1" applyBorder="1" applyAlignment="1">
      <alignment horizontal="center" vertical="center"/>
    </xf>
    <xf numFmtId="3" fontId="5" fillId="0" borderId="0" xfId="349" applyNumberFormat="1" applyFont="1" applyFill="1" applyBorder="1" applyAlignment="1">
      <alignment horizontal="center" vertical="center"/>
    </xf>
    <xf numFmtId="0" fontId="9" fillId="0" borderId="0" xfId="349" applyNumberFormat="1" applyFont="1" applyAlignment="1">
      <alignment horizontal="left"/>
    </xf>
    <xf numFmtId="0" fontId="9" fillId="0" borderId="0" xfId="349" applyNumberFormat="1" applyFont="1" applyFill="1" applyAlignment="1">
      <alignment horizontal="left"/>
    </xf>
    <xf numFmtId="180" fontId="5" fillId="0" borderId="0" xfId="198" applyNumberFormat="1" applyFont="1" applyFill="1" applyBorder="1" applyAlignment="1">
      <alignment vertical="center" wrapText="1"/>
    </xf>
    <xf numFmtId="180" fontId="5" fillId="0" borderId="0" xfId="198" applyNumberFormat="1" applyFont="1" applyFill="1" applyAlignment="1">
      <alignment vertical="center" wrapText="1"/>
    </xf>
    <xf numFmtId="3" fontId="81" fillId="0" borderId="0" xfId="198" applyNumberFormat="1" applyFont="1" applyFill="1" applyAlignment="1">
      <alignment horizontal="right" vertical="center"/>
    </xf>
    <xf numFmtId="3" fontId="81" fillId="0" borderId="0" xfId="349" applyNumberFormat="1" applyFont="1" applyBorder="1" applyAlignment="1">
      <alignment horizontal="right"/>
    </xf>
    <xf numFmtId="182" fontId="81" fillId="0" borderId="0" xfId="349" applyNumberFormat="1" applyFont="1" applyFill="1" applyAlignment="1"/>
    <xf numFmtId="0" fontId="5" fillId="0" borderId="0" xfId="198" applyNumberFormat="1" applyFont="1" applyFill="1" applyBorder="1" applyAlignment="1">
      <alignment horizontal="left" vertical="center"/>
    </xf>
    <xf numFmtId="3" fontId="81" fillId="0" borderId="0" xfId="198" applyNumberFormat="1" applyFont="1" applyFill="1" applyBorder="1" applyAlignment="1">
      <alignment horizontal="right" vertical="center"/>
    </xf>
    <xf numFmtId="3" fontId="9" fillId="0" borderId="0" xfId="349" applyNumberFormat="1" applyFont="1" applyFill="1" applyBorder="1" applyAlignment="1"/>
    <xf numFmtId="180" fontId="9" fillId="0" borderId="0" xfId="349" applyNumberFormat="1" applyFont="1" applyFill="1" applyAlignment="1"/>
    <xf numFmtId="180" fontId="9" fillId="0" borderId="0" xfId="349" applyNumberFormat="1" applyFont="1" applyFill="1" applyBorder="1" applyAlignment="1"/>
    <xf numFmtId="182" fontId="5" fillId="0" borderId="0" xfId="349" applyNumberFormat="1" applyFont="1" applyFill="1" applyBorder="1" applyAlignment="1"/>
    <xf numFmtId="3" fontId="81" fillId="0" borderId="0" xfId="349" applyNumberFormat="1" applyFont="1" applyAlignment="1">
      <alignment horizontal="right"/>
    </xf>
    <xf numFmtId="182" fontId="81" fillId="0" borderId="0" xfId="349" applyNumberFormat="1" applyFont="1" applyFill="1" applyBorder="1" applyAlignment="1"/>
    <xf numFmtId="0" fontId="10" fillId="0" borderId="0" xfId="349" applyFont="1" applyFill="1" applyAlignment="1">
      <alignment horizontal="center" vertical="center"/>
    </xf>
    <xf numFmtId="181" fontId="5" fillId="0" borderId="0" xfId="198" applyNumberFormat="1" applyFont="1" applyFill="1" applyAlignment="1">
      <alignment horizontal="right" vertical="center" wrapText="1"/>
    </xf>
    <xf numFmtId="3" fontId="5" fillId="0" borderId="0" xfId="198" applyNumberFormat="1" applyFont="1" applyFill="1" applyBorder="1" applyAlignment="1">
      <alignment horizontal="right" vertical="center" wrapText="1"/>
    </xf>
    <xf numFmtId="180" fontId="5" fillId="0" borderId="0" xfId="198" applyNumberFormat="1" applyFont="1" applyFill="1" applyBorder="1" applyAlignment="1">
      <alignment horizontal="right" vertical="center" wrapText="1"/>
    </xf>
    <xf numFmtId="180" fontId="5" fillId="0" borderId="0" xfId="198" applyNumberFormat="1" applyFont="1" applyFill="1" applyAlignment="1">
      <alignment horizontal="right" vertical="center" wrapText="1"/>
    </xf>
    <xf numFmtId="180" fontId="5" fillId="0" borderId="0" xfId="349" applyNumberFormat="1" applyFont="1" applyAlignment="1">
      <alignment horizontal="right" vertical="center"/>
    </xf>
    <xf numFmtId="180" fontId="5" fillId="0" borderId="0" xfId="349" applyNumberFormat="1" applyFont="1" applyBorder="1" applyAlignment="1">
      <alignment horizontal="right" vertical="center"/>
    </xf>
    <xf numFmtId="0" fontId="5" fillId="0" borderId="0" xfId="349" applyNumberFormat="1" applyFont="1" applyFill="1" applyAlignment="1">
      <alignment horizontal="right" vertical="center"/>
    </xf>
    <xf numFmtId="3" fontId="5" fillId="0" borderId="0" xfId="349" applyNumberFormat="1" applyFont="1" applyAlignment="1">
      <alignment horizontal="right" vertical="center"/>
    </xf>
    <xf numFmtId="0" fontId="9" fillId="0" borderId="0" xfId="349" applyNumberFormat="1" applyFont="1" applyFill="1" applyAlignment="1">
      <alignment horizontal="right" vertical="center"/>
    </xf>
    <xf numFmtId="3" fontId="79" fillId="0" borderId="0" xfId="198" applyNumberFormat="1" applyFont="1" applyFill="1"/>
    <xf numFmtId="3" fontId="5" fillId="0" borderId="0" xfId="198" applyNumberFormat="1" applyFont="1" applyFill="1"/>
    <xf numFmtId="3" fontId="15" fillId="0" borderId="0" xfId="353" quotePrefix="1" applyNumberFormat="1" applyFont="1" applyBorder="1" applyAlignment="1">
      <alignment horizontal="right"/>
    </xf>
    <xf numFmtId="182" fontId="15" fillId="0" borderId="0" xfId="353" quotePrefix="1" applyNumberFormat="1" applyFont="1" applyBorder="1" applyAlignment="1">
      <alignment horizontal="right"/>
    </xf>
    <xf numFmtId="180" fontId="15" fillId="0" borderId="0" xfId="353" quotePrefix="1" applyNumberFormat="1" applyFont="1" applyBorder="1" applyAlignment="1">
      <alignment horizontal="right"/>
    </xf>
    <xf numFmtId="182" fontId="17" fillId="0" borderId="0" xfId="353" applyNumberFormat="1" applyFont="1" applyBorder="1" applyAlignment="1">
      <alignment horizontal="right"/>
    </xf>
    <xf numFmtId="182" fontId="17" fillId="0" borderId="0" xfId="353" quotePrefix="1" applyNumberFormat="1" applyFont="1" applyBorder="1" applyAlignment="1">
      <alignment horizontal="right"/>
    </xf>
    <xf numFmtId="180" fontId="17" fillId="0" borderId="0" xfId="353" applyNumberFormat="1" applyFont="1" applyBorder="1" applyAlignment="1">
      <alignment horizontal="right"/>
    </xf>
    <xf numFmtId="3" fontId="17" fillId="0" borderId="0" xfId="353" applyNumberFormat="1" applyFont="1" applyBorder="1" applyAlignment="1">
      <alignment horizontal="right"/>
    </xf>
    <xf numFmtId="180" fontId="17" fillId="0" borderId="0" xfId="353" applyNumberFormat="1" applyFont="1" applyFill="1" applyBorder="1"/>
    <xf numFmtId="0" fontId="17" fillId="0" borderId="0" xfId="353" applyFont="1" applyFill="1" applyBorder="1"/>
    <xf numFmtId="180" fontId="17" fillId="0" borderId="0" xfId="353" quotePrefix="1" applyNumberFormat="1" applyFont="1" applyBorder="1" applyAlignment="1">
      <alignment horizontal="right"/>
    </xf>
    <xf numFmtId="3" fontId="17" fillId="0" borderId="0" xfId="353" quotePrefix="1" applyNumberFormat="1" applyFont="1" applyBorder="1" applyAlignment="1">
      <alignment horizontal="right"/>
    </xf>
    <xf numFmtId="3" fontId="15" fillId="0" borderId="0" xfId="353" quotePrefix="1" applyNumberFormat="1" applyFont="1" applyFill="1" applyBorder="1" applyAlignment="1">
      <alignment horizontal="right"/>
    </xf>
    <xf numFmtId="3" fontId="15" fillId="0" borderId="0" xfId="349" applyNumberFormat="1" applyFont="1" applyFill="1" applyBorder="1" applyAlignment="1">
      <alignment wrapText="1"/>
    </xf>
    <xf numFmtId="181" fontId="15" fillId="0" borderId="0" xfId="349" applyNumberFormat="1" applyFont="1" applyFill="1" applyBorder="1" applyAlignment="1">
      <alignment wrapText="1"/>
    </xf>
    <xf numFmtId="1" fontId="9" fillId="0" borderId="0" xfId="0" applyNumberFormat="1" applyFont="1" applyBorder="1" applyAlignment="1">
      <alignment horizontal="right"/>
    </xf>
    <xf numFmtId="1" fontId="5" fillId="0" borderId="0" xfId="0" applyNumberFormat="1" applyFont="1" applyBorder="1" applyAlignment="1">
      <alignment horizontal="right"/>
    </xf>
    <xf numFmtId="41" fontId="5" fillId="0" borderId="0" xfId="198" applyFont="1" applyFill="1" applyBorder="1" applyAlignment="1">
      <alignment horizontal="right" vertical="center"/>
    </xf>
    <xf numFmtId="182" fontId="9" fillId="0" borderId="0" xfId="198" applyNumberFormat="1" applyFont="1" applyFill="1" applyBorder="1" applyAlignment="1">
      <alignment horizontal="right" vertical="center" wrapText="1"/>
    </xf>
    <xf numFmtId="180" fontId="5" fillId="0" borderId="0" xfId="354" applyNumberFormat="1" applyFont="1" applyAlignment="1">
      <alignment horizontal="right" vertical="center" readingOrder="1"/>
    </xf>
    <xf numFmtId="0" fontId="0" fillId="0" borderId="0" xfId="0" applyFill="1"/>
    <xf numFmtId="188" fontId="17" fillId="0" borderId="0" xfId="353" applyNumberFormat="1" applyFont="1" applyFill="1" applyBorder="1"/>
    <xf numFmtId="3" fontId="17" fillId="0" borderId="0" xfId="353" applyNumberFormat="1" applyFont="1" applyFill="1" applyBorder="1"/>
    <xf numFmtId="3" fontId="15" fillId="0" borderId="0" xfId="353" applyNumberFormat="1" applyFont="1" applyFill="1" applyBorder="1" applyAlignment="1">
      <alignment horizontal="right"/>
    </xf>
    <xf numFmtId="41" fontId="5" fillId="0" borderId="0" xfId="200" applyFont="1"/>
    <xf numFmtId="41" fontId="5" fillId="0" borderId="0" xfId="200" applyFont="1" applyAlignment="1">
      <alignment horizontal="left"/>
    </xf>
    <xf numFmtId="0" fontId="5" fillId="0" borderId="0" xfId="200" applyNumberFormat="1" applyFont="1" applyFill="1"/>
    <xf numFmtId="41" fontId="5" fillId="0" borderId="0" xfId="200" applyFont="1" applyFill="1"/>
    <xf numFmtId="41" fontId="6" fillId="0" borderId="0" xfId="200" applyFont="1" applyBorder="1"/>
    <xf numFmtId="41" fontId="6" fillId="0" borderId="0" xfId="200" applyFont="1"/>
    <xf numFmtId="41" fontId="6" fillId="0" borderId="0" xfId="200" applyFont="1" applyBorder="1" applyAlignment="1">
      <alignment horizontal="left"/>
    </xf>
    <xf numFmtId="41" fontId="6" fillId="0" borderId="10" xfId="200" applyFont="1" applyFill="1" applyBorder="1"/>
    <xf numFmtId="41" fontId="8" fillId="0" borderId="10" xfId="200" applyFont="1" applyFill="1" applyBorder="1"/>
    <xf numFmtId="41" fontId="8" fillId="0" borderId="10" xfId="200" applyFont="1" applyFill="1" applyBorder="1" applyAlignment="1">
      <alignment horizontal="left"/>
    </xf>
    <xf numFmtId="41" fontId="9" fillId="0" borderId="0" xfId="200" applyFont="1" applyAlignment="1">
      <alignment vertical="center"/>
    </xf>
    <xf numFmtId="1" fontId="5" fillId="0" borderId="0" xfId="200" applyNumberFormat="1" applyFont="1" applyAlignment="1">
      <alignment vertical="center"/>
    </xf>
    <xf numFmtId="3" fontId="9" fillId="0" borderId="0" xfId="200" applyNumberFormat="1" applyFont="1" applyFill="1" applyAlignment="1">
      <alignment horizontal="right" vertical="center"/>
    </xf>
    <xf numFmtId="180" fontId="9" fillId="0" borderId="0" xfId="200" applyNumberFormat="1" applyFont="1" applyFill="1" applyBorder="1" applyAlignment="1">
      <alignment vertical="center" wrapText="1"/>
    </xf>
    <xf numFmtId="3" fontId="9" fillId="0" borderId="0" xfId="200" applyNumberFormat="1" applyFont="1" applyFill="1" applyBorder="1" applyAlignment="1">
      <alignment vertical="center" wrapText="1"/>
    </xf>
    <xf numFmtId="0" fontId="9" fillId="0" borderId="0" xfId="200" applyNumberFormat="1" applyFont="1" applyFill="1" applyAlignment="1">
      <alignment horizontal="left" vertical="center"/>
    </xf>
    <xf numFmtId="3" fontId="9" fillId="0" borderId="0" xfId="200" applyNumberFormat="1" applyFont="1" applyFill="1" applyBorder="1" applyAlignment="1">
      <alignment horizontal="right" vertical="center"/>
    </xf>
    <xf numFmtId="181" fontId="9" fillId="0" borderId="0" xfId="200" applyNumberFormat="1" applyFont="1" applyFill="1" applyAlignment="1">
      <alignment vertical="center" wrapText="1"/>
    </xf>
    <xf numFmtId="0" fontId="9" fillId="0" borderId="0" xfId="200" applyNumberFormat="1" applyFont="1" applyFill="1" applyBorder="1" applyAlignment="1">
      <alignment horizontal="left" vertical="center"/>
    </xf>
    <xf numFmtId="41" fontId="5" fillId="0" borderId="0" xfId="200" applyFont="1" applyAlignment="1">
      <alignment vertical="center"/>
    </xf>
    <xf numFmtId="181" fontId="5" fillId="0" borderId="0" xfId="200" applyNumberFormat="1" applyFont="1" applyFill="1" applyBorder="1" applyAlignment="1">
      <alignment horizontal="right" vertical="center" wrapText="1"/>
    </xf>
    <xf numFmtId="181" fontId="5" fillId="0" borderId="0" xfId="200" applyNumberFormat="1" applyFont="1" applyFill="1" applyAlignment="1">
      <alignment vertical="center" wrapText="1"/>
    </xf>
    <xf numFmtId="180" fontId="5" fillId="0" borderId="0" xfId="200" applyNumberFormat="1" applyFont="1" applyFill="1" applyBorder="1" applyAlignment="1">
      <alignment vertical="center" wrapText="1"/>
    </xf>
    <xf numFmtId="3" fontId="5" fillId="0" borderId="0" xfId="200" applyNumberFormat="1" applyFont="1" applyFill="1" applyBorder="1" applyAlignment="1">
      <alignment vertical="center" wrapText="1"/>
    </xf>
    <xf numFmtId="0" fontId="5" fillId="0" borderId="0" xfId="200" applyNumberFormat="1" applyFont="1" applyFill="1" applyAlignment="1">
      <alignment horizontal="left" vertical="center"/>
    </xf>
    <xf numFmtId="0" fontId="5" fillId="0" borderId="0" xfId="200" applyNumberFormat="1" applyFont="1" applyFill="1" applyAlignment="1">
      <alignment horizontal="left" vertical="center" wrapText="1"/>
    </xf>
    <xf numFmtId="41" fontId="7" fillId="0" borderId="0" xfId="200" applyFont="1" applyAlignment="1">
      <alignment vertical="center"/>
    </xf>
    <xf numFmtId="41" fontId="7" fillId="0" borderId="0" xfId="200" applyFont="1" applyFill="1" applyBorder="1" applyAlignment="1">
      <alignment horizontal="right" vertical="center" wrapText="1"/>
    </xf>
    <xf numFmtId="181" fontId="7" fillId="0" borderId="0" xfId="200" applyNumberFormat="1" applyFont="1" applyFill="1" applyAlignment="1">
      <alignment vertical="center" wrapText="1"/>
    </xf>
    <xf numFmtId="181" fontId="7" fillId="0" borderId="0" xfId="200" applyNumberFormat="1" applyFont="1" applyFill="1" applyBorder="1" applyAlignment="1">
      <alignment horizontal="right" vertical="center" wrapText="1"/>
    </xf>
    <xf numFmtId="180" fontId="7" fillId="0" borderId="0" xfId="200" applyNumberFormat="1" applyFont="1" applyFill="1" applyBorder="1" applyAlignment="1">
      <alignment vertical="center" wrapText="1"/>
    </xf>
    <xf numFmtId="3" fontId="7" fillId="0" borderId="0" xfId="200" applyNumberFormat="1" applyFont="1" applyFill="1" applyBorder="1" applyAlignment="1">
      <alignment vertical="center" wrapText="1"/>
    </xf>
    <xf numFmtId="0" fontId="7" fillId="0" borderId="0" xfId="200" applyNumberFormat="1" applyFont="1" applyFill="1" applyAlignment="1">
      <alignment horizontal="left" vertical="center"/>
    </xf>
    <xf numFmtId="0" fontId="7" fillId="0" borderId="0" xfId="200" applyNumberFormat="1" applyFont="1" applyFill="1" applyAlignment="1">
      <alignment horizontal="left" vertical="center" wrapText="1"/>
    </xf>
    <xf numFmtId="3" fontId="5" fillId="0" borderId="0" xfId="200" applyNumberFormat="1" applyFont="1" applyAlignment="1">
      <alignment vertical="center"/>
    </xf>
    <xf numFmtId="181" fontId="5" fillId="0" borderId="0" xfId="200" applyNumberFormat="1" applyFont="1" applyFill="1" applyAlignment="1">
      <alignment horizontal="right" vertical="center" wrapText="1"/>
    </xf>
    <xf numFmtId="3" fontId="5" fillId="0" borderId="0" xfId="200" applyNumberFormat="1" applyFont="1" applyFill="1" applyBorder="1" applyAlignment="1">
      <alignment horizontal="right" vertical="center" wrapText="1"/>
    </xf>
    <xf numFmtId="180" fontId="5" fillId="0" borderId="0" xfId="200" applyNumberFormat="1" applyFont="1" applyFill="1" applyBorder="1" applyAlignment="1">
      <alignment horizontal="right" vertical="center" wrapText="1"/>
    </xf>
    <xf numFmtId="3" fontId="5" fillId="0" borderId="0" xfId="200" applyNumberFormat="1" applyFont="1" applyFill="1" applyBorder="1" applyAlignment="1">
      <alignment vertical="center"/>
    </xf>
    <xf numFmtId="181" fontId="5" fillId="0" borderId="0" xfId="200" applyNumberFormat="1" applyFont="1" applyFill="1" applyAlignment="1">
      <alignment vertical="center"/>
    </xf>
    <xf numFmtId="180" fontId="5" fillId="0" borderId="0" xfId="200" applyNumberFormat="1" applyFont="1" applyFill="1" applyBorder="1" applyAlignment="1">
      <alignment vertical="center"/>
    </xf>
    <xf numFmtId="0" fontId="5" fillId="0" borderId="0" xfId="200" applyNumberFormat="1" applyFont="1" applyAlignment="1">
      <alignment horizontal="left" vertical="center"/>
    </xf>
    <xf numFmtId="41" fontId="5" fillId="0" borderId="0" xfId="200" applyFont="1" applyFill="1" applyAlignment="1"/>
    <xf numFmtId="41" fontId="5" fillId="0" borderId="0" xfId="200" applyFont="1" applyFill="1" applyAlignment="1">
      <alignment horizontal="centerContinuous"/>
    </xf>
    <xf numFmtId="41" fontId="5" fillId="0" borderId="0" xfId="200" applyFont="1" applyFill="1" applyAlignment="1">
      <alignment horizontal="left"/>
    </xf>
    <xf numFmtId="49" fontId="5" fillId="0" borderId="0" xfId="200" applyNumberFormat="1" applyFont="1" applyFill="1" applyAlignment="1">
      <alignment vertical="center"/>
    </xf>
    <xf numFmtId="3" fontId="5" fillId="0" borderId="0" xfId="200" applyNumberFormat="1" applyFont="1" applyFill="1" applyBorder="1" applyAlignment="1">
      <alignment horizontal="right" vertical="center"/>
    </xf>
    <xf numFmtId="180" fontId="5" fillId="0" borderId="0" xfId="200" applyNumberFormat="1" applyFont="1" applyFill="1" applyBorder="1" applyAlignment="1">
      <alignment horizontal="right" vertical="center"/>
    </xf>
    <xf numFmtId="3" fontId="5" fillId="0" borderId="0" xfId="200" applyNumberFormat="1" applyFont="1" applyAlignment="1">
      <alignment horizontal="right" vertical="center"/>
    </xf>
    <xf numFmtId="41" fontId="5" fillId="0" borderId="0" xfId="200" applyFont="1" applyFill="1" applyBorder="1"/>
    <xf numFmtId="41" fontId="5" fillId="0" borderId="0" xfId="200" applyFont="1" applyFill="1" applyBorder="1" applyAlignment="1">
      <alignment horizontal="right"/>
    </xf>
    <xf numFmtId="41" fontId="5" fillId="0" borderId="0" xfId="200" applyFont="1" applyFill="1" applyBorder="1" applyAlignment="1">
      <alignment horizontal="left"/>
    </xf>
    <xf numFmtId="41" fontId="5" fillId="0" borderId="0" xfId="200" applyFont="1" applyAlignment="1">
      <alignment horizontal="right" wrapText="1"/>
    </xf>
    <xf numFmtId="0" fontId="5" fillId="0" borderId="10" xfId="200" applyNumberFormat="1" applyFont="1" applyFill="1" applyBorder="1" applyAlignment="1">
      <alignment horizontal="right" vertical="top" wrapText="1"/>
    </xf>
    <xf numFmtId="41" fontId="5" fillId="0" borderId="10" xfId="200" applyFont="1" applyFill="1" applyBorder="1" applyAlignment="1">
      <alignment horizontal="right" vertical="center" wrapText="1"/>
    </xf>
    <xf numFmtId="1" fontId="5" fillId="0" borderId="10" xfId="200" applyNumberFormat="1" applyFont="1" applyFill="1" applyBorder="1" applyAlignment="1">
      <alignment horizontal="right" vertical="top" wrapText="1"/>
    </xf>
    <xf numFmtId="41" fontId="5" fillId="0" borderId="0" xfId="200" applyFont="1" applyFill="1" applyBorder="1" applyAlignment="1">
      <alignment horizontal="right" vertical="center"/>
    </xf>
    <xf numFmtId="181" fontId="5" fillId="0" borderId="16" xfId="200" applyNumberFormat="1" applyFont="1" applyFill="1" applyBorder="1" applyAlignment="1">
      <alignment horizontal="left" vertical="center" wrapText="1"/>
    </xf>
    <xf numFmtId="182" fontId="9" fillId="0" borderId="0" xfId="200" applyNumberFormat="1" applyFont="1" applyFill="1" applyBorder="1" applyAlignment="1">
      <alignment vertical="center" wrapText="1"/>
    </xf>
    <xf numFmtId="182" fontId="79" fillId="0" borderId="0" xfId="202" applyNumberFormat="1" applyFont="1" applyBorder="1" applyAlignment="1"/>
    <xf numFmtId="182" fontId="83" fillId="0" borderId="0" xfId="349" applyNumberFormat="1" applyFont="1"/>
    <xf numFmtId="3" fontId="5" fillId="0" borderId="0" xfId="200" applyNumberFormat="1" applyFont="1" applyFill="1"/>
    <xf numFmtId="0" fontId="5" fillId="0" borderId="0" xfId="200" applyNumberFormat="1" applyFont="1" applyFill="1" applyAlignment="1">
      <alignment vertical="center"/>
    </xf>
    <xf numFmtId="182" fontId="9" fillId="0" borderId="0" xfId="200" applyNumberFormat="1" applyFont="1" applyFill="1" applyAlignment="1">
      <alignment vertical="center" wrapText="1"/>
    </xf>
    <xf numFmtId="0" fontId="5" fillId="0" borderId="0" xfId="200" applyNumberFormat="1" applyFont="1" applyAlignment="1">
      <alignment horizontal="left" vertical="center" wrapText="1"/>
    </xf>
    <xf numFmtId="0" fontId="7" fillId="0" borderId="0" xfId="200" applyNumberFormat="1" applyFont="1" applyAlignment="1">
      <alignment horizontal="left" vertical="center" wrapText="1"/>
    </xf>
    <xf numFmtId="0" fontId="7" fillId="0" borderId="0" xfId="200" applyNumberFormat="1" applyFont="1" applyAlignment="1">
      <alignment horizontal="left" vertical="center"/>
    </xf>
    <xf numFmtId="181" fontId="5" fillId="0" borderId="0" xfId="200" applyNumberFormat="1" applyFont="1" applyFill="1" applyBorder="1" applyAlignment="1">
      <alignment horizontal="center" vertical="center" wrapText="1"/>
    </xf>
    <xf numFmtId="3" fontId="12" fillId="0" borderId="0" xfId="352" applyNumberFormat="1" applyFont="1" applyAlignment="1">
      <alignment vertical="center"/>
    </xf>
    <xf numFmtId="189" fontId="5" fillId="0" borderId="0" xfId="200" applyNumberFormat="1" applyFont="1" applyFill="1" applyBorder="1" applyAlignment="1">
      <alignment horizontal="right" vertical="center" wrapText="1"/>
    </xf>
    <xf numFmtId="3" fontId="5" fillId="0" borderId="0" xfId="200" applyNumberFormat="1" applyFont="1" applyFill="1" applyBorder="1"/>
    <xf numFmtId="3" fontId="0" fillId="0" borderId="0" xfId="0" applyNumberFormat="1" applyFont="1"/>
    <xf numFmtId="43" fontId="31" fillId="0" borderId="0" xfId="349" applyNumberFormat="1" applyFont="1" applyFill="1" applyBorder="1" applyAlignment="1">
      <alignment horizontal="right" vertical="center" wrapText="1"/>
    </xf>
    <xf numFmtId="3" fontId="5" fillId="0" borderId="0" xfId="354" applyFont="1" applyFill="1" applyBorder="1" applyAlignment="1">
      <alignment horizontal="center" vertical="top" wrapText="1"/>
    </xf>
    <xf numFmtId="0" fontId="10" fillId="0" borderId="0" xfId="349" applyFill="1" applyBorder="1" applyAlignment="1">
      <alignment horizontal="left" vertical="center" wrapText="1"/>
    </xf>
    <xf numFmtId="189" fontId="9" fillId="0" borderId="0" xfId="200" applyNumberFormat="1" applyFont="1" applyFill="1" applyAlignment="1">
      <alignment vertical="center" wrapText="1"/>
    </xf>
    <xf numFmtId="181" fontId="9" fillId="0" borderId="0" xfId="200" applyNumberFormat="1" applyFont="1" applyFill="1" applyBorder="1" applyAlignment="1">
      <alignment horizontal="right" vertical="center" wrapText="1"/>
    </xf>
    <xf numFmtId="43" fontId="9" fillId="0" borderId="0" xfId="200" applyNumberFormat="1" applyFont="1" applyAlignment="1">
      <alignment vertical="center"/>
    </xf>
    <xf numFmtId="43" fontId="5" fillId="0" borderId="0" xfId="349" applyNumberFormat="1" applyFont="1" applyFill="1" applyAlignment="1">
      <alignment vertical="center"/>
    </xf>
    <xf numFmtId="189" fontId="9" fillId="0" borderId="0" xfId="200" applyNumberFormat="1" applyFont="1" applyFill="1" applyBorder="1" applyAlignment="1">
      <alignment horizontal="right" vertical="center" wrapText="1"/>
    </xf>
    <xf numFmtId="182" fontId="5" fillId="0" borderId="0" xfId="202" applyNumberFormat="1" applyFont="1" applyFill="1" applyBorder="1" applyAlignment="1"/>
    <xf numFmtId="0" fontId="15" fillId="0" borderId="0" xfId="353" applyFont="1" applyBorder="1" applyAlignment="1">
      <alignment horizontal="right" vertical="top" wrapText="1"/>
    </xf>
    <xf numFmtId="0" fontId="0" fillId="0" borderId="16" xfId="0" applyFont="1" applyBorder="1" applyAlignment="1">
      <alignment vertical="center"/>
    </xf>
    <xf numFmtId="3" fontId="0" fillId="0" borderId="0" xfId="0" applyNumberFormat="1"/>
    <xf numFmtId="180" fontId="9" fillId="0" borderId="0" xfId="353" applyNumberFormat="1" applyFont="1" applyFill="1" applyBorder="1"/>
    <xf numFmtId="180" fontId="9" fillId="0" borderId="0" xfId="353" applyNumberFormat="1" applyFont="1" applyBorder="1" applyAlignment="1">
      <alignment horizontal="right"/>
    </xf>
    <xf numFmtId="182" fontId="9" fillId="0" borderId="0" xfId="353" applyNumberFormat="1" applyFont="1" applyBorder="1" applyAlignment="1">
      <alignment horizontal="right"/>
    </xf>
    <xf numFmtId="49" fontId="5" fillId="0" borderId="10" xfId="354" applyNumberFormat="1" applyFont="1" applyFill="1" applyBorder="1" applyAlignment="1">
      <alignment horizontal="right" vertical="center" wrapText="1"/>
    </xf>
    <xf numFmtId="3" fontId="18" fillId="0" borderId="0" xfId="354" applyFont="1" applyFill="1" applyAlignment="1">
      <alignment horizontal="center" vertical="center"/>
    </xf>
    <xf numFmtId="3" fontId="5" fillId="0" borderId="0" xfId="354" applyFont="1" applyFill="1" applyAlignment="1">
      <alignment vertical="center"/>
    </xf>
    <xf numFmtId="3" fontId="18" fillId="0" borderId="0" xfId="354" applyFont="1" applyFill="1" applyAlignment="1">
      <alignment vertical="center"/>
    </xf>
    <xf numFmtId="0" fontId="65" fillId="0" borderId="0" xfId="0" applyFont="1" applyFill="1" applyBorder="1" applyAlignment="1">
      <alignment horizontal="right" vertical="center" wrapText="1"/>
    </xf>
    <xf numFmtId="0" fontId="5" fillId="0" borderId="0" xfId="349" applyNumberFormat="1" applyFont="1" applyFill="1" applyAlignment="1">
      <alignment horizontal="left" vertical="center" readingOrder="1"/>
    </xf>
    <xf numFmtId="0" fontId="15" fillId="0" borderId="0" xfId="349" applyFont="1" applyFill="1" applyAlignment="1">
      <alignment horizontal="left" vertical="center" readingOrder="1"/>
    </xf>
    <xf numFmtId="180" fontId="5" fillId="0" borderId="0" xfId="349" applyNumberFormat="1" applyFont="1" applyFill="1"/>
    <xf numFmtId="1" fontId="5" fillId="0" borderId="0" xfId="349" applyNumberFormat="1" applyFont="1" applyFill="1"/>
    <xf numFmtId="0" fontId="5" fillId="0" borderId="0" xfId="349" applyFont="1" applyFill="1" applyAlignment="1">
      <alignment horizontal="left" vertical="center"/>
    </xf>
    <xf numFmtId="0" fontId="4" fillId="0" borderId="0" xfId="0" applyFont="1" applyFill="1"/>
    <xf numFmtId="0" fontId="9" fillId="0" borderId="0" xfId="201" applyNumberFormat="1" applyFont="1" applyFill="1" applyAlignment="1">
      <alignment horizontal="left" vertical="center"/>
    </xf>
    <xf numFmtId="3" fontId="9" fillId="0" borderId="0" xfId="201" applyNumberFormat="1" applyFont="1" applyFill="1" applyBorder="1" applyAlignment="1">
      <alignment vertical="center" wrapText="1"/>
    </xf>
    <xf numFmtId="3" fontId="5" fillId="0" borderId="0" xfId="201" applyNumberFormat="1" applyFont="1" applyFill="1" applyBorder="1" applyAlignment="1">
      <alignment vertical="center" wrapText="1"/>
    </xf>
    <xf numFmtId="181" fontId="5" fillId="0" borderId="0" xfId="201" applyNumberFormat="1" applyFont="1" applyFill="1" applyBorder="1" applyAlignment="1">
      <alignment horizontal="right" vertical="center" wrapText="1"/>
    </xf>
    <xf numFmtId="1" fontId="5" fillId="0" borderId="0" xfId="201" applyNumberFormat="1" applyFont="1" applyAlignment="1">
      <alignment vertical="center"/>
    </xf>
    <xf numFmtId="41" fontId="5" fillId="0" borderId="0" xfId="201" applyFont="1" applyAlignment="1">
      <alignment vertical="center"/>
    </xf>
    <xf numFmtId="3" fontId="9" fillId="0" borderId="0" xfId="201" applyNumberFormat="1" applyFont="1" applyFill="1" applyAlignment="1">
      <alignment horizontal="right" vertical="center"/>
    </xf>
    <xf numFmtId="41" fontId="9" fillId="0" borderId="0" xfId="201" applyFont="1" applyAlignment="1">
      <alignment vertical="center"/>
    </xf>
    <xf numFmtId="0" fontId="9" fillId="0" borderId="0" xfId="201" applyNumberFormat="1" applyFont="1" applyFill="1" applyBorder="1" applyAlignment="1">
      <alignment horizontal="left" vertical="center"/>
    </xf>
    <xf numFmtId="3" fontId="9" fillId="0" borderId="0" xfId="201" applyNumberFormat="1" applyFont="1" applyFill="1" applyBorder="1" applyAlignment="1">
      <alignment horizontal="right" vertical="center"/>
    </xf>
    <xf numFmtId="41" fontId="5" fillId="0" borderId="0" xfId="201" applyFont="1"/>
    <xf numFmtId="182" fontId="9" fillId="0" borderId="0" xfId="201" applyNumberFormat="1" applyFont="1" applyFill="1" applyBorder="1" applyAlignment="1">
      <alignment vertical="center" wrapText="1"/>
    </xf>
    <xf numFmtId="181" fontId="5" fillId="0" borderId="0" xfId="201" applyNumberFormat="1" applyFont="1" applyFill="1" applyAlignment="1">
      <alignment vertical="center" wrapText="1"/>
    </xf>
    <xf numFmtId="181" fontId="9" fillId="0" borderId="0" xfId="201" applyNumberFormat="1" applyFont="1" applyFill="1" applyAlignment="1">
      <alignment vertical="center" wrapText="1"/>
    </xf>
    <xf numFmtId="203" fontId="15" fillId="0" borderId="0" xfId="207" applyNumberFormat="1" applyFont="1"/>
    <xf numFmtId="180" fontId="9" fillId="0" borderId="0" xfId="201" applyNumberFormat="1" applyFont="1" applyFill="1" applyBorder="1" applyAlignment="1">
      <alignment vertical="center" wrapText="1"/>
    </xf>
    <xf numFmtId="182" fontId="5" fillId="0" borderId="0" xfId="201" applyNumberFormat="1" applyFont="1" applyAlignment="1">
      <alignment vertical="center"/>
    </xf>
    <xf numFmtId="203" fontId="5" fillId="0" borderId="0" xfId="207" applyNumberFormat="1" applyFont="1" applyFill="1" applyAlignment="1">
      <alignment horizontal="right" wrapText="1"/>
    </xf>
    <xf numFmtId="203" fontId="9" fillId="0" borderId="0" xfId="208" applyNumberFormat="1" applyFont="1" applyFill="1" applyAlignment="1">
      <alignment horizontal="right" vertical="center" wrapText="1"/>
    </xf>
    <xf numFmtId="0" fontId="14" fillId="0" borderId="0" xfId="349" applyFont="1" applyFill="1" applyBorder="1" applyAlignment="1">
      <alignment horizontal="left" vertical="center"/>
    </xf>
    <xf numFmtId="0" fontId="14" fillId="0" borderId="0" xfId="349" applyFont="1" applyFill="1" applyBorder="1" applyAlignment="1">
      <alignment vertical="center"/>
    </xf>
    <xf numFmtId="0" fontId="14" fillId="0" borderId="0" xfId="349" applyFont="1" applyFill="1" applyBorder="1"/>
    <xf numFmtId="0" fontId="58" fillId="0" borderId="0" xfId="349" applyFont="1" applyFill="1" applyAlignment="1">
      <alignment horizontal="left" vertical="center"/>
    </xf>
    <xf numFmtId="0" fontId="4" fillId="0" borderId="0" xfId="349" applyFont="1" applyFill="1" applyAlignment="1">
      <alignment vertical="center"/>
    </xf>
    <xf numFmtId="182" fontId="7" fillId="0" borderId="0" xfId="349" applyNumberFormat="1" applyFont="1"/>
    <xf numFmtId="182" fontId="9" fillId="0" borderId="0" xfId="201" applyNumberFormat="1" applyFont="1" applyAlignment="1">
      <alignment vertical="center"/>
    </xf>
    <xf numFmtId="0" fontId="10" fillId="0" borderId="0" xfId="349" applyFont="1" applyBorder="1" applyAlignment="1">
      <alignment vertical="center"/>
    </xf>
    <xf numFmtId="0" fontId="15" fillId="0" borderId="10" xfId="353" applyFont="1" applyBorder="1" applyAlignment="1">
      <alignment horizontal="right" vertical="center" wrapText="1"/>
    </xf>
    <xf numFmtId="0" fontId="5" fillId="0" borderId="0" xfId="351" applyFont="1" applyFill="1" applyBorder="1" applyAlignment="1">
      <alignment horizontal="center" vertical="center"/>
    </xf>
    <xf numFmtId="0" fontId="5" fillId="0" borderId="0" xfId="351" applyFont="1" applyFill="1" applyBorder="1" applyAlignment="1">
      <alignment horizontal="left" vertical="center"/>
    </xf>
    <xf numFmtId="0" fontId="9" fillId="0" borderId="0" xfId="0" applyFont="1" applyFill="1" applyAlignment="1">
      <alignment vertical="center"/>
    </xf>
    <xf numFmtId="3" fontId="9" fillId="0" borderId="0" xfId="0" applyNumberFormat="1" applyFont="1" applyFill="1" applyAlignment="1">
      <alignment vertical="center"/>
    </xf>
    <xf numFmtId="3" fontId="9" fillId="0" borderId="0" xfId="0" applyNumberFormat="1" applyFont="1" applyAlignment="1">
      <alignment horizontal="right" vertical="center"/>
    </xf>
    <xf numFmtId="3" fontId="9" fillId="0" borderId="0" xfId="0" applyNumberFormat="1" applyFont="1" applyFill="1" applyBorder="1" applyAlignment="1">
      <alignment horizontal="right" vertical="center"/>
    </xf>
    <xf numFmtId="0" fontId="9" fillId="0" borderId="0" xfId="0" applyFont="1" applyAlignment="1">
      <alignment vertical="center"/>
    </xf>
    <xf numFmtId="3" fontId="9" fillId="0" borderId="0" xfId="0" applyNumberFormat="1" applyFont="1" applyBorder="1" applyAlignment="1">
      <alignment horizontal="right" vertical="center"/>
    </xf>
    <xf numFmtId="182" fontId="5" fillId="0" borderId="0" xfId="351" applyNumberFormat="1" applyFont="1" applyFill="1" applyAlignment="1">
      <alignment horizontal="right" vertical="center"/>
    </xf>
    <xf numFmtId="182" fontId="5" fillId="0" borderId="0" xfId="351" applyNumberFormat="1" applyFont="1" applyFill="1" applyAlignment="1">
      <alignment vertical="center"/>
    </xf>
    <xf numFmtId="0" fontId="18" fillId="0" borderId="0" xfId="351" applyFont="1" applyFill="1" applyAlignment="1">
      <alignment horizontal="right" vertical="center"/>
    </xf>
    <xf numFmtId="0" fontId="18" fillId="0" borderId="0" xfId="351" quotePrefix="1" applyFont="1" applyFill="1" applyAlignment="1">
      <alignment horizontal="right" vertical="center"/>
    </xf>
    <xf numFmtId="182" fontId="18" fillId="0" borderId="0" xfId="351" quotePrefix="1" applyNumberFormat="1" applyFont="1" applyFill="1" applyAlignment="1">
      <alignment horizontal="right" vertical="center"/>
    </xf>
    <xf numFmtId="182" fontId="18" fillId="0" borderId="0" xfId="351" applyNumberFormat="1" applyFont="1" applyFill="1" applyAlignment="1">
      <alignment horizontal="right" vertical="center"/>
    </xf>
    <xf numFmtId="0" fontId="5" fillId="0" borderId="0" xfId="351" applyFont="1" applyFill="1" applyAlignment="1">
      <alignment vertical="center"/>
    </xf>
    <xf numFmtId="0" fontId="5" fillId="0" borderId="0" xfId="351" applyFont="1" applyFill="1" applyBorder="1" applyAlignment="1">
      <alignment vertical="center"/>
    </xf>
    <xf numFmtId="182" fontId="5" fillId="0" borderId="0" xfId="351" applyNumberFormat="1" applyFont="1" applyFill="1" applyAlignment="1">
      <alignment horizontal="center" vertical="center"/>
    </xf>
    <xf numFmtId="182" fontId="5" fillId="0" borderId="0" xfId="351" applyNumberFormat="1" applyFont="1" applyFill="1" applyAlignment="1">
      <alignment horizontal="left" vertical="center"/>
    </xf>
    <xf numFmtId="3" fontId="15" fillId="0" borderId="10" xfId="349" applyNumberFormat="1" applyFont="1" applyFill="1" applyBorder="1" applyAlignment="1">
      <alignment horizontal="right" vertical="top" wrapText="1"/>
    </xf>
    <xf numFmtId="0" fontId="73" fillId="0" borderId="0" xfId="38" applyFont="1" applyAlignment="1" applyProtection="1">
      <alignment vertical="top"/>
    </xf>
    <xf numFmtId="0" fontId="84" fillId="0" borderId="0" xfId="0" applyFont="1" applyAlignment="1">
      <alignment horizontal="right" vertical="top"/>
    </xf>
    <xf numFmtId="0" fontId="84" fillId="0" borderId="0" xfId="0" applyFont="1" applyAlignment="1">
      <alignment vertical="top" wrapText="1"/>
    </xf>
    <xf numFmtId="0" fontId="84" fillId="0" borderId="0" xfId="0" applyFont="1" applyAlignment="1">
      <alignment vertical="top"/>
    </xf>
    <xf numFmtId="0" fontId="84" fillId="0" borderId="0" xfId="0" applyFont="1"/>
    <xf numFmtId="3" fontId="5" fillId="0" borderId="10" xfId="349" applyNumberFormat="1" applyFont="1" applyFill="1" applyBorder="1" applyAlignment="1">
      <alignment horizontal="right" vertical="top" wrapText="1"/>
    </xf>
    <xf numFmtId="3" fontId="7" fillId="0" borderId="0" xfId="349" quotePrefix="1" applyNumberFormat="1" applyFont="1" applyFill="1" applyAlignment="1">
      <alignment vertical="center"/>
    </xf>
    <xf numFmtId="180" fontId="7" fillId="0" borderId="0" xfId="349" quotePrefix="1" applyNumberFormat="1" applyFont="1" applyFill="1" applyAlignment="1">
      <alignment vertical="center"/>
    </xf>
    <xf numFmtId="180" fontId="74" fillId="0" borderId="0" xfId="349" applyNumberFormat="1" applyFont="1" applyFill="1" applyAlignment="1">
      <alignment horizontal="right" vertical="center"/>
    </xf>
    <xf numFmtId="3" fontId="74" fillId="0" borderId="0" xfId="349" applyNumberFormat="1" applyFont="1" applyFill="1" applyAlignment="1">
      <alignment horizontal="right" vertical="center"/>
    </xf>
    <xf numFmtId="180" fontId="7" fillId="0" borderId="0" xfId="349" quotePrefix="1" applyNumberFormat="1" applyFont="1" applyFill="1" applyAlignment="1">
      <alignment horizontal="right" vertical="center"/>
    </xf>
    <xf numFmtId="0" fontId="10" fillId="0" borderId="0" xfId="349" applyFont="1" applyAlignment="1">
      <alignment horizontal="center" vertical="center"/>
    </xf>
    <xf numFmtId="0" fontId="58" fillId="0" borderId="0" xfId="349" applyFont="1" applyAlignment="1"/>
    <xf numFmtId="0" fontId="85" fillId="0" borderId="0" xfId="0" applyFont="1" applyAlignment="1"/>
    <xf numFmtId="0" fontId="85" fillId="0" borderId="0" xfId="349" applyFont="1" applyAlignment="1"/>
    <xf numFmtId="0" fontId="85" fillId="0" borderId="0" xfId="349" applyFont="1" applyAlignment="1">
      <alignment horizontal="left"/>
    </xf>
    <xf numFmtId="0" fontId="85" fillId="0" borderId="0" xfId="0" applyFont="1" applyFill="1" applyAlignment="1">
      <alignment horizontal="left"/>
    </xf>
    <xf numFmtId="0" fontId="85" fillId="0" borderId="0" xfId="349" applyFont="1" applyFill="1" applyAlignment="1">
      <alignment horizontal="left" vertical="center"/>
    </xf>
    <xf numFmtId="0" fontId="5" fillId="0" borderId="0" xfId="200" applyNumberFormat="1" applyFont="1" applyFill="1" applyAlignment="1">
      <alignment horizontal="left"/>
    </xf>
    <xf numFmtId="181" fontId="5" fillId="0" borderId="16" xfId="200" applyNumberFormat="1" applyFont="1" applyFill="1" applyBorder="1" applyAlignment="1">
      <alignment horizontal="left" vertical="center" wrapText="1"/>
    </xf>
    <xf numFmtId="181" fontId="5" fillId="0" borderId="10" xfId="200" applyNumberFormat="1" applyFont="1" applyFill="1" applyBorder="1" applyAlignment="1">
      <alignment horizontal="left" vertical="center" wrapText="1"/>
    </xf>
    <xf numFmtId="41" fontId="5" fillId="0" borderId="1" xfId="200" applyFont="1" applyFill="1" applyBorder="1" applyAlignment="1">
      <alignment horizontal="center" vertical="center"/>
    </xf>
    <xf numFmtId="41" fontId="5" fillId="0" borderId="10" xfId="200" applyFont="1" applyFill="1" applyBorder="1" applyAlignment="1">
      <alignment horizontal="center" vertical="center"/>
    </xf>
    <xf numFmtId="0" fontId="5" fillId="0" borderId="0" xfId="200" applyNumberFormat="1" applyFont="1" applyFill="1" applyAlignment="1">
      <alignment horizontal="center" vertical="center"/>
    </xf>
    <xf numFmtId="0" fontId="5" fillId="0" borderId="0" xfId="352" applyFont="1" applyFill="1" applyAlignment="1">
      <alignment horizontal="justify" wrapText="1"/>
    </xf>
    <xf numFmtId="0" fontId="5" fillId="0" borderId="0" xfId="352" applyFont="1" applyFill="1" applyBorder="1" applyAlignment="1">
      <alignment horizontal="right" vertical="top" wrapText="1"/>
    </xf>
    <xf numFmtId="0" fontId="5" fillId="0" borderId="0" xfId="352" applyFont="1" applyFill="1" applyAlignment="1">
      <alignment horizontal="right" vertical="top"/>
    </xf>
    <xf numFmtId="0" fontId="5" fillId="0" borderId="10" xfId="352" applyFont="1" applyFill="1" applyBorder="1" applyAlignment="1">
      <alignment horizontal="right" vertical="top"/>
    </xf>
    <xf numFmtId="0" fontId="5" fillId="0" borderId="0" xfId="352" applyFont="1" applyFill="1" applyBorder="1" applyAlignment="1">
      <alignment horizontal="right" vertical="top"/>
    </xf>
    <xf numFmtId="0" fontId="5" fillId="0" borderId="16" xfId="352" applyFont="1" applyFill="1" applyBorder="1" applyAlignment="1">
      <alignment horizontal="right" vertical="top" wrapText="1"/>
    </xf>
    <xf numFmtId="0" fontId="5" fillId="0" borderId="10" xfId="352" applyFont="1" applyFill="1" applyBorder="1" applyAlignment="1">
      <alignment horizontal="right" vertical="top" wrapText="1"/>
    </xf>
    <xf numFmtId="0" fontId="5" fillId="0" borderId="0" xfId="352" applyFont="1" applyFill="1" applyBorder="1" applyAlignment="1">
      <alignment horizontal="justify" vertical="center" wrapText="1"/>
    </xf>
    <xf numFmtId="0" fontId="10" fillId="0" borderId="0" xfId="349" applyFill="1" applyAlignment="1">
      <alignment horizontal="right" vertical="top" wrapText="1"/>
    </xf>
    <xf numFmtId="0" fontId="10" fillId="0" borderId="10" xfId="349" applyFill="1" applyBorder="1" applyAlignment="1">
      <alignment horizontal="right" vertical="top" wrapText="1"/>
    </xf>
    <xf numFmtId="0" fontId="5" fillId="0" borderId="0" xfId="352" applyFont="1" applyFill="1" applyAlignment="1">
      <alignment horizontal="center" vertical="center"/>
    </xf>
    <xf numFmtId="0" fontId="5" fillId="0" borderId="16" xfId="349" applyFont="1" applyFill="1" applyBorder="1" applyAlignment="1">
      <alignment vertical="center" wrapText="1"/>
    </xf>
    <xf numFmtId="0" fontId="10" fillId="0" borderId="0" xfId="349" applyFill="1" applyAlignment="1">
      <alignment vertical="center" wrapText="1"/>
    </xf>
    <xf numFmtId="0" fontId="10" fillId="0" borderId="10" xfId="349" applyFill="1" applyBorder="1" applyAlignment="1">
      <alignment vertical="center" wrapText="1"/>
    </xf>
    <xf numFmtId="0" fontId="5" fillId="0" borderId="16" xfId="352" applyFont="1" applyFill="1" applyBorder="1" applyAlignment="1">
      <alignment horizontal="right" vertical="center" wrapText="1"/>
    </xf>
    <xf numFmtId="0" fontId="5" fillId="0" borderId="0" xfId="352" applyFont="1" applyFill="1" applyBorder="1" applyAlignment="1">
      <alignment horizontal="right" vertical="center" wrapText="1"/>
    </xf>
    <xf numFmtId="0" fontId="5" fillId="0" borderId="10" xfId="352" applyFont="1" applyFill="1" applyBorder="1" applyAlignment="1">
      <alignment horizontal="right" vertical="center" wrapText="1"/>
    </xf>
    <xf numFmtId="0" fontId="5" fillId="0" borderId="1" xfId="352" applyFont="1" applyFill="1" applyBorder="1" applyAlignment="1">
      <alignment horizontal="center" vertical="center"/>
    </xf>
    <xf numFmtId="0" fontId="5" fillId="0" borderId="0" xfId="352" applyFont="1" applyFill="1" applyBorder="1" applyAlignment="1">
      <alignment horizontal="justify" vertical="justify" wrapText="1"/>
    </xf>
    <xf numFmtId="0" fontId="5" fillId="0" borderId="0" xfId="198" applyNumberFormat="1" applyFont="1" applyFill="1" applyAlignment="1">
      <alignment horizontal="justify" vertical="justify" wrapText="1"/>
    </xf>
    <xf numFmtId="0" fontId="10" fillId="0" borderId="0" xfId="349" applyAlignment="1">
      <alignment horizontal="justify" vertical="justify" wrapText="1"/>
    </xf>
    <xf numFmtId="0" fontId="85" fillId="0" borderId="0" xfId="0" applyFont="1" applyAlignment="1">
      <alignment horizontal="left"/>
    </xf>
    <xf numFmtId="0" fontId="5" fillId="0" borderId="0" xfId="349" applyFont="1" applyAlignment="1">
      <alignment horizontal="left" vertical="center" wrapText="1"/>
    </xf>
    <xf numFmtId="0" fontId="5" fillId="0" borderId="10" xfId="349" applyFont="1" applyBorder="1" applyAlignment="1">
      <alignment horizontal="left" vertical="center" wrapText="1"/>
    </xf>
    <xf numFmtId="0" fontId="5" fillId="0" borderId="10" xfId="349" applyFont="1" applyBorder="1" applyAlignment="1">
      <alignment horizontal="center" vertical="center" wrapText="1"/>
    </xf>
    <xf numFmtId="0" fontId="5" fillId="0" borderId="10" xfId="349" applyFont="1" applyBorder="1" applyAlignment="1">
      <alignment horizontal="center" vertical="center"/>
    </xf>
    <xf numFmtId="0" fontId="5" fillId="0" borderId="1" xfId="349" applyFont="1" applyFill="1" applyBorder="1" applyAlignment="1">
      <alignment horizontal="center" vertical="center" wrapText="1"/>
    </xf>
    <xf numFmtId="0" fontId="5" fillId="0" borderId="10" xfId="349" applyFont="1" applyFill="1" applyBorder="1" applyAlignment="1">
      <alignment horizontal="center" vertical="center" wrapText="1"/>
    </xf>
    <xf numFmtId="0" fontId="15" fillId="0" borderId="10" xfId="353" applyFont="1" applyBorder="1" applyAlignment="1">
      <alignment horizontal="center" vertical="center" wrapText="1"/>
    </xf>
    <xf numFmtId="0" fontId="15" fillId="0" borderId="0" xfId="353" applyFont="1" applyBorder="1" applyAlignment="1">
      <alignment horizontal="right" vertical="top" wrapText="1"/>
    </xf>
    <xf numFmtId="0" fontId="15" fillId="0" borderId="10" xfId="353" applyFont="1" applyBorder="1" applyAlignment="1">
      <alignment horizontal="right" vertical="top" wrapText="1"/>
    </xf>
    <xf numFmtId="0" fontId="15" fillId="0" borderId="1" xfId="353" applyFont="1" applyFill="1" applyBorder="1" applyAlignment="1">
      <alignment horizontal="center" vertical="center"/>
    </xf>
    <xf numFmtId="0" fontId="12" fillId="0" borderId="0" xfId="352" applyFont="1" applyAlignment="1">
      <alignment horizontal="center" vertical="center"/>
    </xf>
    <xf numFmtId="0" fontId="0" fillId="0" borderId="0" xfId="0" applyAlignment="1">
      <alignment vertical="center"/>
    </xf>
    <xf numFmtId="181" fontId="5" fillId="0" borderId="0" xfId="200" applyNumberFormat="1" applyFont="1" applyFill="1" applyBorder="1" applyAlignment="1">
      <alignment horizontal="left" vertical="center" wrapText="1"/>
    </xf>
    <xf numFmtId="0" fontId="15" fillId="0" borderId="1" xfId="353" applyFont="1" applyBorder="1" applyAlignment="1">
      <alignment horizontal="center" vertical="center"/>
    </xf>
    <xf numFmtId="0" fontId="15" fillId="0" borderId="10" xfId="353" applyFont="1" applyBorder="1" applyAlignment="1">
      <alignment horizontal="center" vertical="center"/>
    </xf>
    <xf numFmtId="0" fontId="15" fillId="0" borderId="0" xfId="353" applyFont="1" applyBorder="1" applyAlignment="1">
      <alignment horizontal="right" vertical="center"/>
    </xf>
    <xf numFmtId="0" fontId="15" fillId="0" borderId="10" xfId="353" applyFont="1" applyBorder="1" applyAlignment="1">
      <alignment horizontal="right" vertical="center"/>
    </xf>
    <xf numFmtId="0" fontId="5" fillId="0" borderId="0" xfId="198" applyNumberFormat="1" applyFont="1" applyFill="1" applyAlignment="1">
      <alignment horizontal="center" vertical="center"/>
    </xf>
    <xf numFmtId="0" fontId="5" fillId="0" borderId="0" xfId="352" applyFont="1" applyFill="1" applyAlignment="1">
      <alignment horizontal="justify" vertical="justify" wrapText="1"/>
    </xf>
    <xf numFmtId="0" fontId="5" fillId="0" borderId="0" xfId="198" applyNumberFormat="1" applyFont="1" applyFill="1" applyAlignment="1">
      <alignment horizontal="left"/>
    </xf>
    <xf numFmtId="0" fontId="4" fillId="0" borderId="0" xfId="0" applyFont="1" applyFill="1" applyAlignment="1">
      <alignment horizontal="left" wrapText="1"/>
    </xf>
    <xf numFmtId="181" fontId="5" fillId="0" borderId="0" xfId="198" applyNumberFormat="1" applyFont="1" applyFill="1" applyBorder="1" applyAlignment="1">
      <alignment horizontal="left" vertical="center" wrapText="1"/>
    </xf>
    <xf numFmtId="181" fontId="5" fillId="0" borderId="10" xfId="198" applyNumberFormat="1" applyFont="1" applyFill="1" applyBorder="1" applyAlignment="1">
      <alignment horizontal="left" vertical="center" wrapText="1"/>
    </xf>
    <xf numFmtId="3" fontId="15" fillId="0" borderId="1" xfId="349" applyNumberFormat="1" applyFont="1" applyFill="1" applyBorder="1" applyAlignment="1">
      <alignment horizontal="center" vertical="center"/>
    </xf>
    <xf numFmtId="0" fontId="5" fillId="0" borderId="1" xfId="349" applyNumberFormat="1" applyFont="1" applyFill="1" applyBorder="1" applyAlignment="1">
      <alignment horizontal="center" vertical="center" wrapText="1"/>
    </xf>
    <xf numFmtId="3" fontId="5" fillId="0" borderId="1" xfId="349" applyNumberFormat="1" applyFont="1" applyFill="1" applyBorder="1" applyAlignment="1">
      <alignment horizontal="center" vertical="center" wrapText="1"/>
    </xf>
    <xf numFmtId="181" fontId="5" fillId="0" borderId="0" xfId="198" applyNumberFormat="1" applyFont="1" applyFill="1" applyBorder="1" applyAlignment="1">
      <alignment horizontal="center" vertical="center" wrapText="1" shrinkToFit="1"/>
    </xf>
    <xf numFmtId="0" fontId="5" fillId="0" borderId="0" xfId="354" applyNumberFormat="1" applyFont="1" applyFill="1" applyAlignment="1">
      <alignment horizontal="justify" vertical="justify" wrapText="1"/>
    </xf>
    <xf numFmtId="0" fontId="5" fillId="0" borderId="0" xfId="354" applyNumberFormat="1" applyFont="1" applyFill="1" applyAlignment="1">
      <alignment horizontal="left" vertical="center" wrapText="1"/>
    </xf>
    <xf numFmtId="49" fontId="5" fillId="0" borderId="0" xfId="354" applyNumberFormat="1" applyFont="1" applyFill="1" applyBorder="1" applyAlignment="1">
      <alignment horizontal="left" vertical="center" wrapText="1"/>
    </xf>
    <xf numFmtId="49" fontId="5" fillId="0" borderId="0" xfId="354" applyNumberFormat="1" applyFont="1" applyFill="1" applyBorder="1" applyAlignment="1">
      <alignment horizontal="center" vertical="center" wrapText="1"/>
    </xf>
    <xf numFmtId="49" fontId="5" fillId="0" borderId="0" xfId="354" applyNumberFormat="1" applyFont="1" applyFill="1" applyBorder="1" applyAlignment="1">
      <alignment horizontal="center" vertical="center"/>
    </xf>
    <xf numFmtId="0" fontId="85" fillId="0" borderId="0" xfId="349" applyFont="1" applyFill="1" applyAlignment="1">
      <alignment horizontal="left"/>
    </xf>
    <xf numFmtId="0" fontId="4" fillId="0" borderId="0" xfId="349" applyFont="1" applyFill="1" applyAlignment="1">
      <alignment horizontal="left" wrapText="1"/>
    </xf>
    <xf numFmtId="49" fontId="5" fillId="0" borderId="16" xfId="354" applyNumberFormat="1" applyFont="1" applyFill="1" applyBorder="1" applyAlignment="1">
      <alignment horizontal="left" vertical="center" wrapText="1"/>
    </xf>
    <xf numFmtId="49" fontId="5" fillId="0" borderId="10" xfId="354" applyNumberFormat="1" applyFont="1" applyFill="1" applyBorder="1" applyAlignment="1">
      <alignment horizontal="left" vertical="center" wrapText="1"/>
    </xf>
    <xf numFmtId="49" fontId="5" fillId="0" borderId="1" xfId="354" applyNumberFormat="1" applyFont="1" applyFill="1" applyBorder="1" applyAlignment="1">
      <alignment horizontal="center" vertical="center" wrapText="1"/>
    </xf>
    <xf numFmtId="49" fontId="5" fillId="0" borderId="1" xfId="354" applyNumberFormat="1" applyFont="1" applyFill="1" applyBorder="1" applyAlignment="1">
      <alignment horizontal="center" vertical="center"/>
    </xf>
    <xf numFmtId="3" fontId="5" fillId="0" borderId="1" xfId="354" applyFont="1" applyFill="1" applyBorder="1" applyAlignment="1">
      <alignment horizontal="center" vertical="center"/>
    </xf>
    <xf numFmtId="0" fontId="85" fillId="0" borderId="0" xfId="349" applyFont="1" applyAlignment="1">
      <alignment horizontal="left"/>
    </xf>
    <xf numFmtId="0" fontId="4" fillId="0" borderId="0" xfId="349" applyFont="1" applyFill="1" applyAlignment="1">
      <alignment horizontal="left" vertical="center" wrapText="1"/>
    </xf>
    <xf numFmtId="3" fontId="5" fillId="0" borderId="16" xfId="354" applyFont="1" applyFill="1" applyBorder="1" applyAlignment="1">
      <alignment vertical="center" wrapText="1"/>
    </xf>
    <xf numFmtId="3" fontId="5" fillId="0" borderId="0" xfId="354" applyFont="1" applyFill="1" applyBorder="1" applyAlignment="1">
      <alignment vertical="center" wrapText="1"/>
    </xf>
    <xf numFmtId="3" fontId="5" fillId="0" borderId="10" xfId="354" applyFont="1" applyFill="1" applyBorder="1" applyAlignment="1">
      <alignment vertical="center" wrapText="1"/>
    </xf>
    <xf numFmtId="3" fontId="5" fillId="0" borderId="1" xfId="354" applyFont="1" applyFill="1" applyBorder="1" applyAlignment="1">
      <alignment horizontal="center" vertical="center" wrapText="1"/>
    </xf>
    <xf numFmtId="3" fontId="5" fillId="0" borderId="0" xfId="354" applyFont="1" applyFill="1" applyAlignment="1">
      <alignment horizontal="justify" vertical="justify" wrapText="1"/>
    </xf>
    <xf numFmtId="3" fontId="5" fillId="0" borderId="0" xfId="354" applyFont="1" applyFill="1" applyBorder="1" applyAlignment="1">
      <alignment horizontal="justify" vertical="justify" wrapText="1"/>
    </xf>
    <xf numFmtId="3" fontId="5" fillId="0" borderId="0" xfId="354" applyFont="1" applyFill="1" applyAlignment="1">
      <alignment horizontal="left"/>
    </xf>
    <xf numFmtId="3" fontId="5" fillId="0" borderId="0" xfId="354" applyNumberFormat="1" applyFont="1" applyFill="1" applyAlignment="1">
      <alignment horizontal="center" vertical="center" wrapText="1"/>
    </xf>
    <xf numFmtId="3" fontId="5" fillId="0" borderId="16" xfId="354" applyFont="1" applyFill="1" applyBorder="1" applyAlignment="1">
      <alignment horizontal="left" vertical="center" wrapText="1"/>
    </xf>
    <xf numFmtId="0" fontId="10" fillId="0" borderId="10" xfId="349" applyFill="1" applyBorder="1" applyAlignment="1">
      <alignment horizontal="left" vertical="center" wrapText="1"/>
    </xf>
    <xf numFmtId="0" fontId="5" fillId="0" borderId="0" xfId="349" applyFont="1" applyAlignment="1">
      <alignment horizontal="justify" vertical="justify" wrapText="1"/>
    </xf>
    <xf numFmtId="0" fontId="5" fillId="0" borderId="0" xfId="349" applyFont="1" applyFill="1" applyAlignment="1">
      <alignment horizontal="center" vertical="center" wrapText="1"/>
    </xf>
    <xf numFmtId="0" fontId="5" fillId="0" borderId="0" xfId="349" applyFont="1" applyFill="1" applyAlignment="1">
      <alignment horizontal="justify" vertical="justify" wrapText="1"/>
    </xf>
    <xf numFmtId="0" fontId="10" fillId="0" borderId="0" xfId="349" applyFont="1" applyAlignment="1">
      <alignment horizontal="justify" vertical="justify" wrapText="1"/>
    </xf>
    <xf numFmtId="0" fontId="5" fillId="0" borderId="16" xfId="349" applyFont="1" applyBorder="1" applyAlignment="1">
      <alignment horizontal="left" vertical="center" wrapText="1"/>
    </xf>
    <xf numFmtId="0" fontId="5" fillId="0" borderId="0" xfId="349" applyFont="1" applyBorder="1" applyAlignment="1">
      <alignment horizontal="left" vertical="center" wrapText="1"/>
    </xf>
    <xf numFmtId="0" fontId="5" fillId="0" borderId="16" xfId="349" applyFont="1" applyBorder="1" applyAlignment="1">
      <alignment horizontal="center" vertical="center" wrapText="1"/>
    </xf>
    <xf numFmtId="0" fontId="5" fillId="0" borderId="16" xfId="349" applyFont="1" applyFill="1" applyBorder="1" applyAlignment="1">
      <alignment horizontal="center" vertical="center" wrapText="1"/>
    </xf>
    <xf numFmtId="181" fontId="5" fillId="0" borderId="0" xfId="198" applyNumberFormat="1" applyFont="1" applyFill="1" applyBorder="1" applyAlignment="1">
      <alignment horizontal="center" vertical="center" wrapText="1" shrinkToFit="1" readingOrder="1"/>
    </xf>
    <xf numFmtId="49" fontId="5" fillId="0" borderId="16" xfId="354" applyNumberFormat="1" applyFont="1" applyFill="1" applyBorder="1" applyAlignment="1">
      <alignment horizontal="left" vertical="center" wrapText="1" readingOrder="1"/>
    </xf>
    <xf numFmtId="49" fontId="5" fillId="0" borderId="0" xfId="354" applyNumberFormat="1" applyFont="1" applyFill="1" applyBorder="1" applyAlignment="1">
      <alignment horizontal="left" vertical="center" wrapText="1" readingOrder="1"/>
    </xf>
    <xf numFmtId="49" fontId="5" fillId="0" borderId="10" xfId="354" applyNumberFormat="1" applyFont="1" applyFill="1" applyBorder="1" applyAlignment="1">
      <alignment horizontal="left" vertical="center" wrapText="1" readingOrder="1"/>
    </xf>
    <xf numFmtId="49" fontId="5" fillId="0" borderId="1" xfId="354" applyNumberFormat="1" applyFont="1" applyFill="1" applyBorder="1" applyAlignment="1">
      <alignment horizontal="center" vertical="center" wrapText="1" readingOrder="1"/>
    </xf>
    <xf numFmtId="49" fontId="5" fillId="0" borderId="1" xfId="354" applyNumberFormat="1" applyFont="1" applyFill="1" applyBorder="1" applyAlignment="1">
      <alignment horizontal="center" vertical="center" readingOrder="1"/>
    </xf>
    <xf numFmtId="0" fontId="5" fillId="0" borderId="10" xfId="349" applyFont="1" applyFill="1" applyBorder="1" applyAlignment="1">
      <alignment horizontal="center" vertical="top" wrapText="1"/>
    </xf>
    <xf numFmtId="0" fontId="5" fillId="0" borderId="0" xfId="349" applyFont="1" applyFill="1" applyBorder="1" applyAlignment="1">
      <alignment horizontal="center" vertical="center" wrapText="1"/>
    </xf>
    <xf numFmtId="0" fontId="5" fillId="0" borderId="16" xfId="349" applyFont="1" applyBorder="1" applyAlignment="1">
      <alignment vertical="center" wrapText="1"/>
    </xf>
    <xf numFmtId="0" fontId="5" fillId="0" borderId="0" xfId="349" applyFont="1" applyBorder="1" applyAlignment="1">
      <alignment vertical="center" wrapText="1"/>
    </xf>
    <xf numFmtId="0" fontId="5" fillId="0" borderId="10" xfId="349" applyFont="1" applyBorder="1" applyAlignment="1">
      <alignment vertical="center" wrapText="1"/>
    </xf>
    <xf numFmtId="0" fontId="5" fillId="0" borderId="16" xfId="349" applyFont="1" applyFill="1" applyBorder="1" applyAlignment="1">
      <alignment horizontal="right" vertical="center" wrapText="1"/>
    </xf>
    <xf numFmtId="0" fontId="5" fillId="0" borderId="0" xfId="349" applyFont="1" applyFill="1" applyBorder="1" applyAlignment="1">
      <alignment horizontal="right" vertical="center" wrapText="1"/>
    </xf>
    <xf numFmtId="0" fontId="5" fillId="0" borderId="10" xfId="349" applyFont="1" applyFill="1" applyBorder="1" applyAlignment="1">
      <alignment horizontal="right" vertical="center" wrapText="1"/>
    </xf>
    <xf numFmtId="0" fontId="5" fillId="0" borderId="0" xfId="349" applyFont="1" applyFill="1" applyBorder="1" applyAlignment="1">
      <alignment horizontal="center" vertical="center"/>
    </xf>
    <xf numFmtId="3" fontId="5" fillId="0" borderId="0" xfId="349" applyNumberFormat="1" applyFont="1" applyFill="1" applyAlignment="1">
      <alignment horizontal="center"/>
    </xf>
    <xf numFmtId="0" fontId="10" fillId="0" borderId="0" xfId="349" applyFill="1" applyAlignment="1">
      <alignment horizontal="right" vertical="center" wrapText="1"/>
    </xf>
    <xf numFmtId="0" fontId="10" fillId="0" borderId="10" xfId="349" applyFill="1" applyBorder="1" applyAlignment="1">
      <alignment horizontal="right" vertical="center" wrapText="1"/>
    </xf>
    <xf numFmtId="0" fontId="5" fillId="0" borderId="0" xfId="349" applyFont="1" applyFill="1" applyAlignment="1">
      <alignment horizontal="center" vertical="center"/>
    </xf>
    <xf numFmtId="0" fontId="5" fillId="0" borderId="0" xfId="349" applyNumberFormat="1" applyFont="1" applyFill="1" applyAlignment="1">
      <alignment horizontal="left" vertical="center" wrapText="1"/>
    </xf>
    <xf numFmtId="0" fontId="5" fillId="0" borderId="0" xfId="349" applyFont="1" applyFill="1" applyBorder="1" applyAlignment="1">
      <alignment vertical="center" wrapText="1"/>
    </xf>
    <xf numFmtId="0" fontId="5" fillId="0" borderId="10" xfId="349" applyFont="1" applyFill="1" applyBorder="1" applyAlignment="1">
      <alignment vertical="center" wrapText="1"/>
    </xf>
    <xf numFmtId="3" fontId="5" fillId="0" borderId="0" xfId="349" applyNumberFormat="1" applyFont="1" applyAlignment="1">
      <alignment horizontal="center"/>
    </xf>
    <xf numFmtId="3" fontId="5" fillId="0" borderId="0" xfId="349" applyNumberFormat="1" applyFont="1" applyBorder="1" applyAlignment="1">
      <alignment horizontal="center" vertical="center"/>
    </xf>
    <xf numFmtId="3" fontId="5" fillId="0" borderId="0" xfId="349" applyNumberFormat="1" applyFont="1" applyFill="1" applyBorder="1" applyAlignment="1">
      <alignment horizontal="center" vertical="center"/>
    </xf>
    <xf numFmtId="3" fontId="5" fillId="0" borderId="1" xfId="349" applyNumberFormat="1" applyFont="1" applyBorder="1" applyAlignment="1">
      <alignment horizontal="center" vertical="center"/>
    </xf>
    <xf numFmtId="49" fontId="5" fillId="0" borderId="0" xfId="349" applyNumberFormat="1" applyFont="1" applyFill="1" applyAlignment="1">
      <alignment horizontal="center" vertical="center"/>
    </xf>
    <xf numFmtId="49" fontId="5" fillId="0" borderId="16" xfId="349" applyNumberFormat="1" applyFont="1" applyFill="1" applyBorder="1" applyAlignment="1">
      <alignment horizontal="left" vertical="center" wrapText="1"/>
    </xf>
    <xf numFmtId="49" fontId="5" fillId="0" borderId="10" xfId="349" applyNumberFormat="1" applyFont="1" applyFill="1" applyBorder="1" applyAlignment="1">
      <alignment horizontal="left" vertical="center" wrapText="1"/>
    </xf>
    <xf numFmtId="0" fontId="5" fillId="0" borderId="1" xfId="349" applyFont="1" applyFill="1" applyBorder="1" applyAlignment="1">
      <alignment horizontal="center" vertical="center"/>
    </xf>
    <xf numFmtId="0" fontId="4" fillId="0" borderId="0" xfId="0" applyFont="1" applyFill="1" applyAlignment="1">
      <alignment horizontal="left" vertical="center" wrapText="1"/>
    </xf>
    <xf numFmtId="0" fontId="5" fillId="0" borderId="16" xfId="349" applyFont="1" applyFill="1" applyBorder="1" applyAlignment="1">
      <alignment horizontal="left" vertical="center"/>
    </xf>
    <xf numFmtId="0" fontId="5" fillId="0" borderId="10" xfId="349" applyFont="1" applyFill="1" applyBorder="1" applyAlignment="1">
      <alignment horizontal="left" vertical="center"/>
    </xf>
    <xf numFmtId="0" fontId="5" fillId="0" borderId="1" xfId="349" applyFont="1" applyFill="1" applyBorder="1" applyAlignment="1">
      <alignment horizontal="center" vertical="top" wrapText="1"/>
    </xf>
    <xf numFmtId="0" fontId="5" fillId="0" borderId="16" xfId="349" applyFont="1" applyFill="1" applyBorder="1" applyAlignment="1">
      <alignment horizontal="left" vertical="center" wrapText="1"/>
    </xf>
    <xf numFmtId="1" fontId="5" fillId="0" borderId="0" xfId="351" applyNumberFormat="1" applyFont="1" applyFill="1" applyBorder="1" applyAlignment="1">
      <alignment horizontal="justify" vertical="justify" wrapText="1"/>
    </xf>
    <xf numFmtId="1" fontId="5" fillId="0" borderId="0" xfId="351" applyNumberFormat="1" applyFont="1" applyFill="1" applyBorder="1" applyAlignment="1">
      <alignment horizontal="center" vertical="center"/>
    </xf>
    <xf numFmtId="0" fontId="5" fillId="0" borderId="0" xfId="351" applyFont="1" applyFill="1" applyBorder="1" applyAlignment="1">
      <alignment horizontal="center" vertical="center"/>
    </xf>
    <xf numFmtId="1" fontId="5" fillId="0" borderId="0" xfId="351" applyNumberFormat="1" applyFont="1" applyFill="1" applyBorder="1" applyAlignment="1">
      <alignment horizontal="justify" vertical="center" wrapText="1"/>
    </xf>
    <xf numFmtId="1" fontId="5" fillId="0" borderId="0" xfId="351" applyNumberFormat="1" applyFont="1" applyFill="1" applyBorder="1" applyAlignment="1">
      <alignment horizontal="justify" vertical="center" shrinkToFit="1"/>
    </xf>
    <xf numFmtId="1" fontId="5" fillId="0" borderId="0" xfId="351" applyNumberFormat="1" applyFont="1" applyFill="1" applyBorder="1" applyAlignment="1">
      <alignment horizontal="left" vertical="center" wrapText="1"/>
    </xf>
    <xf numFmtId="0" fontId="5" fillId="0" borderId="0" xfId="351" applyFont="1" applyFill="1" applyBorder="1" applyAlignment="1">
      <alignment horizontal="left" vertical="center"/>
    </xf>
    <xf numFmtId="0" fontId="5" fillId="0" borderId="10" xfId="351" applyFont="1" applyFill="1" applyBorder="1" applyAlignment="1">
      <alignment horizontal="left" vertical="center"/>
    </xf>
    <xf numFmtId="0" fontId="5" fillId="0" borderId="0" xfId="351" applyFont="1" applyFill="1" applyBorder="1" applyAlignment="1">
      <alignment horizontal="left" vertical="center" wrapText="1"/>
    </xf>
    <xf numFmtId="0" fontId="10" fillId="0" borderId="10" xfId="349" applyFont="1" applyFill="1" applyBorder="1" applyAlignment="1">
      <alignment horizontal="left" vertical="center" wrapText="1"/>
    </xf>
    <xf numFmtId="0" fontId="5" fillId="0" borderId="10" xfId="351" applyFont="1" applyFill="1" applyBorder="1" applyAlignment="1">
      <alignment horizontal="center" vertical="center" wrapText="1"/>
    </xf>
    <xf numFmtId="0" fontId="5" fillId="0" borderId="0" xfId="351" applyFont="1" applyFill="1" applyBorder="1" applyAlignment="1">
      <alignment horizontal="right" vertical="center" wrapText="1"/>
    </xf>
    <xf numFmtId="0" fontId="5" fillId="0" borderId="10" xfId="351" applyFont="1" applyFill="1" applyBorder="1" applyAlignment="1">
      <alignment horizontal="right" vertical="center" wrapText="1"/>
    </xf>
    <xf numFmtId="0" fontId="10" fillId="0" borderId="10" xfId="349" applyFont="1" applyFill="1" applyBorder="1" applyAlignment="1">
      <alignment horizontal="right" vertical="center"/>
    </xf>
  </cellXfs>
  <cellStyles count="626">
    <cellStyle name="20 % - Aksentti1 2" xfId="1"/>
    <cellStyle name="20 % - Aksentti2 2" xfId="2"/>
    <cellStyle name="20 % - Aksentti3 2" xfId="3"/>
    <cellStyle name="20 % - Aksentti4 2" xfId="4"/>
    <cellStyle name="20 % - Aksentti5 2" xfId="5"/>
    <cellStyle name="20 % - Aksentti6 2" xfId="6"/>
    <cellStyle name="40 % - Aksentti1 2" xfId="7"/>
    <cellStyle name="40 % - Aksentti2 2" xfId="8"/>
    <cellStyle name="40 % - Aksentti3 2" xfId="9"/>
    <cellStyle name="40 % - Aksentti4 2" xfId="10"/>
    <cellStyle name="40 % - Aksentti5 2" xfId="11"/>
    <cellStyle name="40 % - Aksentti6 2" xfId="12"/>
    <cellStyle name="annee semestre" xfId="13"/>
    <cellStyle name="bin" xfId="14"/>
    <cellStyle name="bin 2" xfId="15"/>
    <cellStyle name="bin 3" xfId="16"/>
    <cellStyle name="bin 4" xfId="17"/>
    <cellStyle name="bin 5" xfId="18"/>
    <cellStyle name="bin 6" xfId="19"/>
    <cellStyle name="bin 7" xfId="20"/>
    <cellStyle name="bin 8" xfId="21"/>
    <cellStyle name="bin 9" xfId="22"/>
    <cellStyle name="blue" xfId="23"/>
    <cellStyle name="Ç¥ÁØ_ENRL2" xfId="24"/>
    <cellStyle name="caché" xfId="25"/>
    <cellStyle name="cell" xfId="26"/>
    <cellStyle name="cell 2" xfId="27"/>
    <cellStyle name="cell 3" xfId="28"/>
    <cellStyle name="cell 4" xfId="29"/>
    <cellStyle name="cell 5" xfId="30"/>
    <cellStyle name="cell 6" xfId="31"/>
    <cellStyle name="cell 7" xfId="32"/>
    <cellStyle name="cell 8" xfId="33"/>
    <cellStyle name="cell 9" xfId="34"/>
    <cellStyle name="Code additions" xfId="35"/>
    <cellStyle name="Col&amp;RowHeadings" xfId="36"/>
    <cellStyle name="ColCodes" xfId="37"/>
    <cellStyle name="Collegamento ipertestuale" xfId="38" builtinId="8"/>
    <cellStyle name="Collegamento ipertestuale 2" xfId="39"/>
    <cellStyle name="ColTitles" xfId="40"/>
    <cellStyle name="ColTitles 10" xfId="41"/>
    <cellStyle name="ColTitles 10 2" xfId="42"/>
    <cellStyle name="ColTitles 11" xfId="43"/>
    <cellStyle name="ColTitles 11 2" xfId="44"/>
    <cellStyle name="ColTitles 12" xfId="45"/>
    <cellStyle name="ColTitles 12 2" xfId="46"/>
    <cellStyle name="ColTitles 13" xfId="47"/>
    <cellStyle name="ColTitles 13 2" xfId="48"/>
    <cellStyle name="ColTitles 14" xfId="49"/>
    <cellStyle name="ColTitles 14 2" xfId="50"/>
    <cellStyle name="ColTitles 15" xfId="51"/>
    <cellStyle name="ColTitles 15 2" xfId="52"/>
    <cellStyle name="ColTitles 16" xfId="53"/>
    <cellStyle name="ColTitles 16 2" xfId="54"/>
    <cellStyle name="ColTitles 17" xfId="55"/>
    <cellStyle name="ColTitles 2" xfId="56"/>
    <cellStyle name="ColTitles 2 2" xfId="57"/>
    <cellStyle name="ColTitles 3" xfId="58"/>
    <cellStyle name="ColTitles 3 2" xfId="59"/>
    <cellStyle name="ColTitles 4" xfId="60"/>
    <cellStyle name="ColTitles 4 2" xfId="61"/>
    <cellStyle name="ColTitles 5" xfId="62"/>
    <cellStyle name="ColTitles 5 2" xfId="63"/>
    <cellStyle name="ColTitles 6" xfId="64"/>
    <cellStyle name="ColTitles 6 2" xfId="65"/>
    <cellStyle name="ColTitles 7" xfId="66"/>
    <cellStyle name="ColTitles 7 2" xfId="67"/>
    <cellStyle name="ColTitles 8" xfId="68"/>
    <cellStyle name="ColTitles 8 2" xfId="69"/>
    <cellStyle name="ColTitles 9" xfId="70"/>
    <cellStyle name="ColTitles 9 2" xfId="71"/>
    <cellStyle name="column" xfId="72"/>
    <cellStyle name="Comma  [1]" xfId="73"/>
    <cellStyle name="Comma [1]" xfId="74"/>
    <cellStyle name="Comma 2" xfId="75"/>
    <cellStyle name="Comma 2 2" xfId="76"/>
    <cellStyle name="Comma 2 3" xfId="77"/>
    <cellStyle name="Comma 3" xfId="78"/>
    <cellStyle name="Comma 4" xfId="79"/>
    <cellStyle name="Comma(0)" xfId="80"/>
    <cellStyle name="comma(1)" xfId="81"/>
    <cellStyle name="Comma(3)" xfId="82"/>
    <cellStyle name="Comma[0]" xfId="83"/>
    <cellStyle name="Comma[1]" xfId="84"/>
    <cellStyle name="Comma[2]__" xfId="85"/>
    <cellStyle name="Comma[3]" xfId="86"/>
    <cellStyle name="Comma0" xfId="87"/>
    <cellStyle name="Currency0" xfId="88"/>
    <cellStyle name="DataEntryCells" xfId="89"/>
    <cellStyle name="Date" xfId="90"/>
    <cellStyle name="Dezimal [0]_DIAGRAM" xfId="91"/>
    <cellStyle name="Dezimal_DIAGRAM" xfId="92"/>
    <cellStyle name="Didier" xfId="93"/>
    <cellStyle name="Didier - Title" xfId="94"/>
    <cellStyle name="Didier subtitles" xfId="95"/>
    <cellStyle name="données" xfId="96"/>
    <cellStyle name="donnéesbord" xfId="97"/>
    <cellStyle name="ErrRpt_DataEntryCells" xfId="98"/>
    <cellStyle name="ErrRpt-DataEntryCells" xfId="99"/>
    <cellStyle name="ErrRpt-DataEntryCells 2" xfId="100"/>
    <cellStyle name="ErrRpt-GreyBackground" xfId="101"/>
    <cellStyle name="ErrRpt-GreyBackground 2" xfId="102"/>
    <cellStyle name="Euro" xfId="103"/>
    <cellStyle name="Fixed" xfId="104"/>
    <cellStyle name="formula" xfId="105"/>
    <cellStyle name="gap" xfId="106"/>
    <cellStyle name="gap 2" xfId="107"/>
    <cellStyle name="gap 2 2" xfId="108"/>
    <cellStyle name="gap 2 2 2" xfId="109"/>
    <cellStyle name="gap 2 2 2 2" xfId="110"/>
    <cellStyle name="gap 2 3" xfId="111"/>
    <cellStyle name="Grey" xfId="112"/>
    <cellStyle name="GreyBackground" xfId="113"/>
    <cellStyle name="GreyBackground 2" xfId="114"/>
    <cellStyle name="Header1" xfId="115"/>
    <cellStyle name="Header2" xfId="116"/>
    <cellStyle name="Heading1" xfId="117"/>
    <cellStyle name="Heading2" xfId="118"/>
    <cellStyle name="Hipervínculo" xfId="119"/>
    <cellStyle name="Hipervínculo visitado" xfId="120"/>
    <cellStyle name="Huomautus 2" xfId="121"/>
    <cellStyle name="Huomautus 3" xfId="122"/>
    <cellStyle name="Hyperlink 2" xfId="123"/>
    <cellStyle name="Hyperlink 3" xfId="124"/>
    <cellStyle name="Input [yellow]" xfId="125"/>
    <cellStyle name="ISC" xfId="126"/>
    <cellStyle name="ISC 2" xfId="127"/>
    <cellStyle name="ISC 3" xfId="128"/>
    <cellStyle name="ISC 4" xfId="129"/>
    <cellStyle name="ISC 5" xfId="130"/>
    <cellStyle name="ISC 6" xfId="131"/>
    <cellStyle name="ISC 7" xfId="132"/>
    <cellStyle name="ISC 8" xfId="133"/>
    <cellStyle name="ISC 9" xfId="134"/>
    <cellStyle name="isced" xfId="135"/>
    <cellStyle name="isced 2" xfId="136"/>
    <cellStyle name="ISCED Titles" xfId="137"/>
    <cellStyle name="isced_8gradk" xfId="138"/>
    <cellStyle name="level1a" xfId="139"/>
    <cellStyle name="level1a 2" xfId="140"/>
    <cellStyle name="level1a 2 2" xfId="141"/>
    <cellStyle name="level1a 2 2 2" xfId="142"/>
    <cellStyle name="level1a 2 3" xfId="143"/>
    <cellStyle name="level1a 2 4" xfId="144"/>
    <cellStyle name="level1a 2 5" xfId="145"/>
    <cellStyle name="level1a 2 6" xfId="146"/>
    <cellStyle name="level1a 2 7" xfId="147"/>
    <cellStyle name="level1a 3" xfId="148"/>
    <cellStyle name="level1a 4" xfId="149"/>
    <cellStyle name="level1a 5" xfId="150"/>
    <cellStyle name="level1a 6" xfId="151"/>
    <cellStyle name="level1a 7" xfId="152"/>
    <cellStyle name="level1a 8" xfId="153"/>
    <cellStyle name="level1a 9" xfId="154"/>
    <cellStyle name="level2" xfId="155"/>
    <cellStyle name="level2 2" xfId="156"/>
    <cellStyle name="level2 2 2" xfId="157"/>
    <cellStyle name="level2 2 2 2" xfId="158"/>
    <cellStyle name="level2 2 3" xfId="159"/>
    <cellStyle name="level2 2 4" xfId="160"/>
    <cellStyle name="level2 2 5" xfId="161"/>
    <cellStyle name="level2 2 6" xfId="162"/>
    <cellStyle name="level2 2 7" xfId="163"/>
    <cellStyle name="level2 3" xfId="164"/>
    <cellStyle name="level2 4" xfId="165"/>
    <cellStyle name="level2 5" xfId="166"/>
    <cellStyle name="level2 6" xfId="167"/>
    <cellStyle name="level2 7" xfId="168"/>
    <cellStyle name="level2 8" xfId="169"/>
    <cellStyle name="level2 9" xfId="170"/>
    <cellStyle name="level2a" xfId="171"/>
    <cellStyle name="level2a 2" xfId="172"/>
    <cellStyle name="level2a 2 2" xfId="173"/>
    <cellStyle name="level2a 2 2 2" xfId="174"/>
    <cellStyle name="level2a 2 3" xfId="175"/>
    <cellStyle name="level2a 2 4" xfId="176"/>
    <cellStyle name="level2a 2 5" xfId="177"/>
    <cellStyle name="level2a 2 6" xfId="178"/>
    <cellStyle name="level2a 2 7" xfId="179"/>
    <cellStyle name="level2a 3" xfId="180"/>
    <cellStyle name="level2a 4" xfId="181"/>
    <cellStyle name="level2a 5" xfId="182"/>
    <cellStyle name="level2a 6" xfId="183"/>
    <cellStyle name="level2a 7" xfId="184"/>
    <cellStyle name="level2a 8" xfId="185"/>
    <cellStyle name="level2a 9" xfId="186"/>
    <cellStyle name="level3" xfId="187"/>
    <cellStyle name="level3 2" xfId="188"/>
    <cellStyle name="level3 3" xfId="189"/>
    <cellStyle name="level3 4" xfId="190"/>
    <cellStyle name="level3 5" xfId="191"/>
    <cellStyle name="level3 6" xfId="192"/>
    <cellStyle name="level3 7" xfId="193"/>
    <cellStyle name="level3 8" xfId="194"/>
    <cellStyle name="level3 9" xfId="195"/>
    <cellStyle name="Line titles-Rows" xfId="196"/>
    <cellStyle name="Migliaia (0)_aggancio anagrafe" xfId="197"/>
    <cellStyle name="Migliaia [0] 2" xfId="198"/>
    <cellStyle name="Migliaia [0] 3" xfId="199"/>
    <cellStyle name="Migliaia [0] 4" xfId="200"/>
    <cellStyle name="Migliaia [0] 4 2" xfId="201"/>
    <cellStyle name="Migliaia 2" xfId="202"/>
    <cellStyle name="Migliaia 3" xfId="203"/>
    <cellStyle name="Migliaia 4" xfId="204"/>
    <cellStyle name="Migliaia 5" xfId="205"/>
    <cellStyle name="Migliaia 6" xfId="206"/>
    <cellStyle name="Migliaia 6 2" xfId="207"/>
    <cellStyle name="Migliaia 6 3" xfId="208"/>
    <cellStyle name="Milliers [0]_8GRAD" xfId="209"/>
    <cellStyle name="Milliers_8GRAD" xfId="210"/>
    <cellStyle name="Monétaire [0]_8GRAD" xfId="211"/>
    <cellStyle name="Monétaire_8GRAD" xfId="212"/>
    <cellStyle name="Normaali 2" xfId="213"/>
    <cellStyle name="Normaali 3" xfId="214"/>
    <cellStyle name="Normal - Style1" xfId="215"/>
    <cellStyle name="Normal 10" xfId="216"/>
    <cellStyle name="Normal 10 2" xfId="217"/>
    <cellStyle name="Normal 11" xfId="218"/>
    <cellStyle name="Normal 11 2" xfId="219"/>
    <cellStyle name="Normal 11 3" xfId="220"/>
    <cellStyle name="Normal 11 4" xfId="221"/>
    <cellStyle name="Normal 11 5" xfId="222"/>
    <cellStyle name="Normal 11 6" xfId="223"/>
    <cellStyle name="Normal 12" xfId="224"/>
    <cellStyle name="Normal 12 2" xfId="225"/>
    <cellStyle name="Normal 13" xfId="226"/>
    <cellStyle name="Normal 14" xfId="227"/>
    <cellStyle name="Normal 15" xfId="228"/>
    <cellStyle name="Normal 16" xfId="229"/>
    <cellStyle name="Normal 17" xfId="230"/>
    <cellStyle name="Normal 18" xfId="231"/>
    <cellStyle name="Normal 2" xfId="232"/>
    <cellStyle name="Normal 2 10" xfId="233"/>
    <cellStyle name="Normal 2 2" xfId="234"/>
    <cellStyle name="Normal 2 2 2" xfId="235"/>
    <cellStyle name="Normal 2 2 2 2" xfId="236"/>
    <cellStyle name="Normal 2 2 2_Asi2014_Tavole_Istruzione" xfId="237"/>
    <cellStyle name="Normal 2 2 3" xfId="238"/>
    <cellStyle name="Normal 2 2 3 2" xfId="239"/>
    <cellStyle name="Normal 2 2 4" xfId="240"/>
    <cellStyle name="Normal 2 3" xfId="241"/>
    <cellStyle name="Normal 2 3 2" xfId="242"/>
    <cellStyle name="Normal 2 4" xfId="243"/>
    <cellStyle name="Normal 2 4 2" xfId="244"/>
    <cellStyle name="Normal 2 5" xfId="245"/>
    <cellStyle name="Normal 2 5 2" xfId="246"/>
    <cellStyle name="Normal 2 6" xfId="247"/>
    <cellStyle name="Normal 2 6 2" xfId="248"/>
    <cellStyle name="Normal 2 7" xfId="249"/>
    <cellStyle name="Normal 2 7 2" xfId="250"/>
    <cellStyle name="Normal 2 8" xfId="251"/>
    <cellStyle name="Normal 2 8 2" xfId="252"/>
    <cellStyle name="Normal 2 9" xfId="253"/>
    <cellStyle name="Normal 2_AUG_TabChap2" xfId="254"/>
    <cellStyle name="Normal 3" xfId="255"/>
    <cellStyle name="Normal 3 10" xfId="256"/>
    <cellStyle name="Normal 3 2" xfId="257"/>
    <cellStyle name="Normal 3 2 2" xfId="258"/>
    <cellStyle name="Normal 3 2 2 2" xfId="259"/>
    <cellStyle name="Normal 3 2 2 2 2" xfId="260"/>
    <cellStyle name="Normal 3 2 2 2 3" xfId="261"/>
    <cellStyle name="Normal 3 2 2_Asi2014_Tavole_Istruzione" xfId="262"/>
    <cellStyle name="Normal 3 3" xfId="263"/>
    <cellStyle name="Normal 3 3 2" xfId="264"/>
    <cellStyle name="Normal 3 4" xfId="265"/>
    <cellStyle name="Normal 3 4 2" xfId="266"/>
    <cellStyle name="Normal 3 5" xfId="267"/>
    <cellStyle name="Normal 3 5 2" xfId="268"/>
    <cellStyle name="Normal 3 6" xfId="269"/>
    <cellStyle name="Normal 3 7" xfId="270"/>
    <cellStyle name="Normal 3 8" xfId="271"/>
    <cellStyle name="Normal 3 9" xfId="272"/>
    <cellStyle name="Normal 4" xfId="273"/>
    <cellStyle name="Normal 4 10" xfId="274"/>
    <cellStyle name="Normal 4 10 2" xfId="275"/>
    <cellStyle name="Normal 4 2" xfId="276"/>
    <cellStyle name="Normal 4 2 2" xfId="277"/>
    <cellStyle name="Normal 4 3" xfId="278"/>
    <cellStyle name="Normal 4 3 2" xfId="279"/>
    <cellStyle name="Normal 4 4" xfId="280"/>
    <cellStyle name="Normal 4 4 2" xfId="281"/>
    <cellStyle name="Normal 4 5" xfId="282"/>
    <cellStyle name="Normal 4 5 2" xfId="283"/>
    <cellStyle name="Normal 4 6" xfId="284"/>
    <cellStyle name="Normal 4 6 2" xfId="285"/>
    <cellStyle name="Normal 4 7" xfId="286"/>
    <cellStyle name="Normal 4 7 2" xfId="287"/>
    <cellStyle name="Normal 4 8" xfId="288"/>
    <cellStyle name="Normal 4 8 2" xfId="289"/>
    <cellStyle name="Normal 4 9" xfId="290"/>
    <cellStyle name="Normal 4 9 2" xfId="291"/>
    <cellStyle name="Normal 4_Asi2014_Tavole_Istruzione" xfId="292"/>
    <cellStyle name="Normal 5" xfId="293"/>
    <cellStyle name="Normal 5 2" xfId="294"/>
    <cellStyle name="Normal 5 2 2" xfId="295"/>
    <cellStyle name="Normal 5 2 3" xfId="296"/>
    <cellStyle name="Normal 5 2 4" xfId="297"/>
    <cellStyle name="Normal 5 2 5" xfId="298"/>
    <cellStyle name="Normal 5 2 6" xfId="299"/>
    <cellStyle name="Normal 5 3" xfId="300"/>
    <cellStyle name="Normal 5 3 2" xfId="301"/>
    <cellStyle name="Normal 6" xfId="302"/>
    <cellStyle name="Normal 6 2" xfId="303"/>
    <cellStyle name="Normal 6 3" xfId="304"/>
    <cellStyle name="Normal 7" xfId="305"/>
    <cellStyle name="Normal 8" xfId="306"/>
    <cellStyle name="Normal 8 10" xfId="307"/>
    <cellStyle name="Normal 8 11" xfId="308"/>
    <cellStyle name="Normal 8 12" xfId="309"/>
    <cellStyle name="Normal 8 13" xfId="310"/>
    <cellStyle name="Normal 8 14" xfId="311"/>
    <cellStyle name="Normal 8 15" xfId="312"/>
    <cellStyle name="Normal 8 16" xfId="313"/>
    <cellStyle name="Normal 8 2" xfId="314"/>
    <cellStyle name="Normal 8 3" xfId="315"/>
    <cellStyle name="Normal 8 3 2" xfId="316"/>
    <cellStyle name="Normal 8 3 3" xfId="317"/>
    <cellStyle name="Normal 8 3 4" xfId="318"/>
    <cellStyle name="Normal 8 3 5" xfId="319"/>
    <cellStyle name="Normal 8 3 6" xfId="320"/>
    <cellStyle name="Normal 8 3 7" xfId="321"/>
    <cellStyle name="Normal 8 4" xfId="322"/>
    <cellStyle name="Normal 8 4 2" xfId="323"/>
    <cellStyle name="Normal 8 4 3" xfId="324"/>
    <cellStyle name="Normal 8 4 4" xfId="325"/>
    <cellStyle name="Normal 8 4 5" xfId="326"/>
    <cellStyle name="Normal 8 4 6" xfId="327"/>
    <cellStyle name="Normal 8 4 7" xfId="328"/>
    <cellStyle name="Normal 8 5" xfId="329"/>
    <cellStyle name="Normal 8 5 2" xfId="330"/>
    <cellStyle name="Normal 8 5 3" xfId="331"/>
    <cellStyle name="Normal 8 5 4" xfId="332"/>
    <cellStyle name="Normal 8 5 5" xfId="333"/>
    <cellStyle name="Normal 8 5 6" xfId="334"/>
    <cellStyle name="Normal 8 5 7" xfId="335"/>
    <cellStyle name="Normal 8 6" xfId="336"/>
    <cellStyle name="Normal 8 7" xfId="337"/>
    <cellStyle name="Normal 8 8" xfId="338"/>
    <cellStyle name="Normal 8 9" xfId="339"/>
    <cellStyle name="Normal 9" xfId="340"/>
    <cellStyle name="Normal 9 2" xfId="341"/>
    <cellStyle name="Normal 9 3" xfId="342"/>
    <cellStyle name="Normál_8gradk" xfId="343"/>
    <cellStyle name="Normal_B1.1b" xfId="344"/>
    <cellStyle name="Normal-blank" xfId="345"/>
    <cellStyle name="Normal-bottom" xfId="346"/>
    <cellStyle name="Normal-center" xfId="347"/>
    <cellStyle name="Normal-droit" xfId="348"/>
    <cellStyle name="Normale" xfId="0" builtinId="0"/>
    <cellStyle name="Normale 2" xfId="349"/>
    <cellStyle name="Normale 3" xfId="350"/>
    <cellStyle name="Normale_ASI99 TAVOLA 20" xfId="351"/>
    <cellStyle name="Normale_ASI99 TAVOLA 4" xfId="352"/>
    <cellStyle name="Normale_Foglio1" xfId="353"/>
    <cellStyle name="Normale_TAV10_17" xfId="354"/>
    <cellStyle name="Normale_TAV10_17 2" xfId="355"/>
    <cellStyle name="Normale_VOLUME" xfId="356"/>
    <cellStyle name="Normale_xx.11_Asi2014_Tavole_PAOLA-1" xfId="357"/>
    <cellStyle name="Normal-top" xfId="358"/>
    <cellStyle name="Note 10 2" xfId="359"/>
    <cellStyle name="Note 10 2 2" xfId="360"/>
    <cellStyle name="Note 10 2 3" xfId="361"/>
    <cellStyle name="Note 10 3" xfId="362"/>
    <cellStyle name="Note 10 3 2" xfId="363"/>
    <cellStyle name="Note 10 3 3" xfId="364"/>
    <cellStyle name="Note 10 4" xfId="365"/>
    <cellStyle name="Note 10 4 2" xfId="366"/>
    <cellStyle name="Note 10 4 3" xfId="367"/>
    <cellStyle name="Note 10 5" xfId="368"/>
    <cellStyle name="Note 10 5 2" xfId="369"/>
    <cellStyle name="Note 10 5 3" xfId="370"/>
    <cellStyle name="Note 10 6" xfId="371"/>
    <cellStyle name="Note 10 6 2" xfId="372"/>
    <cellStyle name="Note 10 6 3" xfId="373"/>
    <cellStyle name="Note 10 7" xfId="374"/>
    <cellStyle name="Note 10 7 2" xfId="375"/>
    <cellStyle name="Note 10 7 3" xfId="376"/>
    <cellStyle name="Note 11 2" xfId="377"/>
    <cellStyle name="Note 11 2 2" xfId="378"/>
    <cellStyle name="Note 11 2 3" xfId="379"/>
    <cellStyle name="Note 11 3" xfId="380"/>
    <cellStyle name="Note 11 3 2" xfId="381"/>
    <cellStyle name="Note 11 3 3" xfId="382"/>
    <cellStyle name="Note 11 4" xfId="383"/>
    <cellStyle name="Note 11 4 2" xfId="384"/>
    <cellStyle name="Note 11 4 3" xfId="385"/>
    <cellStyle name="Note 11 5" xfId="386"/>
    <cellStyle name="Note 11 5 2" xfId="387"/>
    <cellStyle name="Note 11 5 3" xfId="388"/>
    <cellStyle name="Note 11 6" xfId="389"/>
    <cellStyle name="Note 11 6 2" xfId="390"/>
    <cellStyle name="Note 11 6 3" xfId="391"/>
    <cellStyle name="Note 12 2" xfId="392"/>
    <cellStyle name="Note 12 2 2" xfId="393"/>
    <cellStyle name="Note 12 2 3" xfId="394"/>
    <cellStyle name="Note 12 3" xfId="395"/>
    <cellStyle name="Note 12 3 2" xfId="396"/>
    <cellStyle name="Note 12 3 3" xfId="397"/>
    <cellStyle name="Note 12 4" xfId="398"/>
    <cellStyle name="Note 12 4 2" xfId="399"/>
    <cellStyle name="Note 12 4 3" xfId="400"/>
    <cellStyle name="Note 12 5" xfId="401"/>
    <cellStyle name="Note 12 5 2" xfId="402"/>
    <cellStyle name="Note 12 5 3" xfId="403"/>
    <cellStyle name="Note 13 2" xfId="404"/>
    <cellStyle name="Note 13 2 2" xfId="405"/>
    <cellStyle name="Note 13 2 3" xfId="406"/>
    <cellStyle name="Note 14 2" xfId="407"/>
    <cellStyle name="Note 14 2 2" xfId="408"/>
    <cellStyle name="Note 14 2 3" xfId="409"/>
    <cellStyle name="Note 15 2" xfId="410"/>
    <cellStyle name="Note 15 2 2" xfId="411"/>
    <cellStyle name="Note 15 2 3" xfId="412"/>
    <cellStyle name="Note 2 2" xfId="413"/>
    <cellStyle name="Note 2 2 2" xfId="414"/>
    <cellStyle name="Note 2 2 3" xfId="415"/>
    <cellStyle name="Note 2 3" xfId="416"/>
    <cellStyle name="Note 2 3 2" xfId="417"/>
    <cellStyle name="Note 2 3 3" xfId="418"/>
    <cellStyle name="Note 2 4" xfId="419"/>
    <cellStyle name="Note 2 4 2" xfId="420"/>
    <cellStyle name="Note 2 4 3" xfId="421"/>
    <cellStyle name="Note 2 5" xfId="422"/>
    <cellStyle name="Note 2 5 2" xfId="423"/>
    <cellStyle name="Note 2 5 3" xfId="424"/>
    <cellStyle name="Note 2 6" xfId="425"/>
    <cellStyle name="Note 2 6 2" xfId="426"/>
    <cellStyle name="Note 2 6 3" xfId="427"/>
    <cellStyle name="Note 2 7" xfId="428"/>
    <cellStyle name="Note 2 7 2" xfId="429"/>
    <cellStyle name="Note 2 7 3" xfId="430"/>
    <cellStyle name="Note 2 8" xfId="431"/>
    <cellStyle name="Note 2 8 2" xfId="432"/>
    <cellStyle name="Note 2 8 3" xfId="433"/>
    <cellStyle name="Note 3 2" xfId="434"/>
    <cellStyle name="Note 3 2 2" xfId="435"/>
    <cellStyle name="Note 3 2 3" xfId="436"/>
    <cellStyle name="Note 3 3" xfId="437"/>
    <cellStyle name="Note 3 3 2" xfId="438"/>
    <cellStyle name="Note 3 3 3" xfId="439"/>
    <cellStyle name="Note 3 4" xfId="440"/>
    <cellStyle name="Note 3 4 2" xfId="441"/>
    <cellStyle name="Note 3 4 3" xfId="442"/>
    <cellStyle name="Note 3 5" xfId="443"/>
    <cellStyle name="Note 3 5 2" xfId="444"/>
    <cellStyle name="Note 3 5 3" xfId="445"/>
    <cellStyle name="Note 3 6" xfId="446"/>
    <cellStyle name="Note 3 6 2" xfId="447"/>
    <cellStyle name="Note 3 6 3" xfId="448"/>
    <cellStyle name="Note 3 7" xfId="449"/>
    <cellStyle name="Note 3 7 2" xfId="450"/>
    <cellStyle name="Note 3 7 3" xfId="451"/>
    <cellStyle name="Note 3 8" xfId="452"/>
    <cellStyle name="Note 3 8 2" xfId="453"/>
    <cellStyle name="Note 3 8 3" xfId="454"/>
    <cellStyle name="Note 4 2" xfId="455"/>
    <cellStyle name="Note 4 2 2" xfId="456"/>
    <cellStyle name="Note 4 2 3" xfId="457"/>
    <cellStyle name="Note 4 3" xfId="458"/>
    <cellStyle name="Note 4 3 2" xfId="459"/>
    <cellStyle name="Note 4 3 3" xfId="460"/>
    <cellStyle name="Note 4 4" xfId="461"/>
    <cellStyle name="Note 4 4 2" xfId="462"/>
    <cellStyle name="Note 4 4 3" xfId="463"/>
    <cellStyle name="Note 4 5" xfId="464"/>
    <cellStyle name="Note 4 5 2" xfId="465"/>
    <cellStyle name="Note 4 5 3" xfId="466"/>
    <cellStyle name="Note 4 6" xfId="467"/>
    <cellStyle name="Note 4 6 2" xfId="468"/>
    <cellStyle name="Note 4 6 3" xfId="469"/>
    <cellStyle name="Note 4 7" xfId="470"/>
    <cellStyle name="Note 4 7 2" xfId="471"/>
    <cellStyle name="Note 4 7 3" xfId="472"/>
    <cellStyle name="Note 4 8" xfId="473"/>
    <cellStyle name="Note 4 8 2" xfId="474"/>
    <cellStyle name="Note 4 8 3" xfId="475"/>
    <cellStyle name="Note 5 2" xfId="476"/>
    <cellStyle name="Note 5 2 2" xfId="477"/>
    <cellStyle name="Note 5 2 3" xfId="478"/>
    <cellStyle name="Note 5 3" xfId="479"/>
    <cellStyle name="Note 5 3 2" xfId="480"/>
    <cellStyle name="Note 5 3 3" xfId="481"/>
    <cellStyle name="Note 5 4" xfId="482"/>
    <cellStyle name="Note 5 4 2" xfId="483"/>
    <cellStyle name="Note 5 4 3" xfId="484"/>
    <cellStyle name="Note 5 5" xfId="485"/>
    <cellStyle name="Note 5 5 2" xfId="486"/>
    <cellStyle name="Note 5 5 3" xfId="487"/>
    <cellStyle name="Note 5 6" xfId="488"/>
    <cellStyle name="Note 5 6 2" xfId="489"/>
    <cellStyle name="Note 5 6 3" xfId="490"/>
    <cellStyle name="Note 5 7" xfId="491"/>
    <cellStyle name="Note 5 7 2" xfId="492"/>
    <cellStyle name="Note 5 7 3" xfId="493"/>
    <cellStyle name="Note 5 8" xfId="494"/>
    <cellStyle name="Note 5 8 2" xfId="495"/>
    <cellStyle name="Note 5 8 3" xfId="496"/>
    <cellStyle name="Note 6 2" xfId="497"/>
    <cellStyle name="Note 6 2 2" xfId="498"/>
    <cellStyle name="Note 6 2 3" xfId="499"/>
    <cellStyle name="Note 6 3" xfId="500"/>
    <cellStyle name="Note 6 3 2" xfId="501"/>
    <cellStyle name="Note 6 3 3" xfId="502"/>
    <cellStyle name="Note 6 4" xfId="503"/>
    <cellStyle name="Note 6 4 2" xfId="504"/>
    <cellStyle name="Note 6 4 3" xfId="505"/>
    <cellStyle name="Note 6 5" xfId="506"/>
    <cellStyle name="Note 6 5 2" xfId="507"/>
    <cellStyle name="Note 6 5 3" xfId="508"/>
    <cellStyle name="Note 6 6" xfId="509"/>
    <cellStyle name="Note 6 6 2" xfId="510"/>
    <cellStyle name="Note 6 6 3" xfId="511"/>
    <cellStyle name="Note 6 7" xfId="512"/>
    <cellStyle name="Note 6 7 2" xfId="513"/>
    <cellStyle name="Note 6 7 3" xfId="514"/>
    <cellStyle name="Note 6 8" xfId="515"/>
    <cellStyle name="Note 6 8 2" xfId="516"/>
    <cellStyle name="Note 6 8 3" xfId="517"/>
    <cellStyle name="Note 7 2" xfId="518"/>
    <cellStyle name="Note 7 2 2" xfId="519"/>
    <cellStyle name="Note 7 2 3" xfId="520"/>
    <cellStyle name="Note 7 3" xfId="521"/>
    <cellStyle name="Note 7 3 2" xfId="522"/>
    <cellStyle name="Note 7 3 3" xfId="523"/>
    <cellStyle name="Note 7 4" xfId="524"/>
    <cellStyle name="Note 7 4 2" xfId="525"/>
    <cellStyle name="Note 7 4 3" xfId="526"/>
    <cellStyle name="Note 7 5" xfId="527"/>
    <cellStyle name="Note 7 5 2" xfId="528"/>
    <cellStyle name="Note 7 5 3" xfId="529"/>
    <cellStyle name="Note 7 6" xfId="530"/>
    <cellStyle name="Note 7 6 2" xfId="531"/>
    <cellStyle name="Note 7 6 3" xfId="532"/>
    <cellStyle name="Note 7 7" xfId="533"/>
    <cellStyle name="Note 7 7 2" xfId="534"/>
    <cellStyle name="Note 7 7 3" xfId="535"/>
    <cellStyle name="Note 7 8" xfId="536"/>
    <cellStyle name="Note 7 8 2" xfId="537"/>
    <cellStyle name="Note 7 8 3" xfId="538"/>
    <cellStyle name="Note 8 2" xfId="539"/>
    <cellStyle name="Note 8 2 2" xfId="540"/>
    <cellStyle name="Note 8 2 3" xfId="541"/>
    <cellStyle name="Note 8 3" xfId="542"/>
    <cellStyle name="Note 8 3 2" xfId="543"/>
    <cellStyle name="Note 8 3 3" xfId="544"/>
    <cellStyle name="Note 8 4" xfId="545"/>
    <cellStyle name="Note 8 4 2" xfId="546"/>
    <cellStyle name="Note 8 4 3" xfId="547"/>
    <cellStyle name="Note 8 5" xfId="548"/>
    <cellStyle name="Note 8 5 2" xfId="549"/>
    <cellStyle name="Note 8 5 3" xfId="550"/>
    <cellStyle name="Note 8 6" xfId="551"/>
    <cellStyle name="Note 8 6 2" xfId="552"/>
    <cellStyle name="Note 8 6 3" xfId="553"/>
    <cellStyle name="Note 8 7" xfId="554"/>
    <cellStyle name="Note 8 7 2" xfId="555"/>
    <cellStyle name="Note 8 7 3" xfId="556"/>
    <cellStyle name="Note 8 8" xfId="557"/>
    <cellStyle name="Note 8 8 2" xfId="558"/>
    <cellStyle name="Note 8 8 3" xfId="559"/>
    <cellStyle name="Note 9 2" xfId="560"/>
    <cellStyle name="Note 9 2 2" xfId="561"/>
    <cellStyle name="Note 9 2 3" xfId="562"/>
    <cellStyle name="Note 9 3" xfId="563"/>
    <cellStyle name="Note 9 3 2" xfId="564"/>
    <cellStyle name="Note 9 3 3" xfId="565"/>
    <cellStyle name="Note 9 4" xfId="566"/>
    <cellStyle name="Note 9 4 2" xfId="567"/>
    <cellStyle name="Note 9 4 3" xfId="568"/>
    <cellStyle name="Note 9 5" xfId="569"/>
    <cellStyle name="Note 9 5 2" xfId="570"/>
    <cellStyle name="Note 9 5 3" xfId="571"/>
    <cellStyle name="Note 9 6" xfId="572"/>
    <cellStyle name="Note 9 6 2" xfId="573"/>
    <cellStyle name="Note 9 6 3" xfId="574"/>
    <cellStyle name="Note 9 7" xfId="575"/>
    <cellStyle name="Note 9 7 2" xfId="576"/>
    <cellStyle name="Note 9 7 3" xfId="577"/>
    <cellStyle name="Note 9 8" xfId="578"/>
    <cellStyle name="Note 9 8 2" xfId="579"/>
    <cellStyle name="Note 9 8 3" xfId="580"/>
    <cellStyle name="notes" xfId="581"/>
    <cellStyle name="Percent [2]" xfId="582"/>
    <cellStyle name="Percent 2" xfId="583"/>
    <cellStyle name="Percent 2 2" xfId="584"/>
    <cellStyle name="Percent 2 3" xfId="585"/>
    <cellStyle name="Percent 3" xfId="586"/>
    <cellStyle name="Percent 3 2" xfId="587"/>
    <cellStyle name="Percentuale 2" xfId="588"/>
    <cellStyle name="Prozent_SubCatperStud" xfId="589"/>
    <cellStyle name="row" xfId="590"/>
    <cellStyle name="row 2" xfId="591"/>
    <cellStyle name="row 3" xfId="592"/>
    <cellStyle name="row 4" xfId="593"/>
    <cellStyle name="row 5" xfId="594"/>
    <cellStyle name="row 6" xfId="595"/>
    <cellStyle name="row 7" xfId="596"/>
    <cellStyle name="row 8" xfId="597"/>
    <cellStyle name="row 9" xfId="598"/>
    <cellStyle name="RowCodes" xfId="599"/>
    <cellStyle name="Row-Col Headings" xfId="600"/>
    <cellStyle name="RowTitles" xfId="601"/>
    <cellStyle name="RowTitles1-Detail" xfId="602"/>
    <cellStyle name="RowTitles-Col2" xfId="603"/>
    <cellStyle name="RowTitles-Detail" xfId="604"/>
    <cellStyle name="semestre" xfId="605"/>
    <cellStyle name="Standaard_Blad1" xfId="606"/>
    <cellStyle name="Standard_DIAGRAM" xfId="607"/>
    <cellStyle name="Sub-titles" xfId="608"/>
    <cellStyle name="Sub-titles Cols" xfId="609"/>
    <cellStyle name="Sub-titles rows" xfId="610"/>
    <cellStyle name="Table No." xfId="611"/>
    <cellStyle name="Table Title" xfId="612"/>
    <cellStyle name="temp" xfId="613"/>
    <cellStyle name="tête chapitre" xfId="614"/>
    <cellStyle name="TEXT" xfId="615"/>
    <cellStyle name="title1" xfId="616"/>
    <cellStyle name="Titles" xfId="617"/>
    <cellStyle name="titre" xfId="618"/>
    <cellStyle name="Tusental (0)_Blad2" xfId="619"/>
    <cellStyle name="Tusental_Blad2" xfId="620"/>
    <cellStyle name="Valuta (0)_aggancio anagrafe" xfId="621"/>
    <cellStyle name="Währung [0]_DIAGRAM" xfId="622"/>
    <cellStyle name="Währung_DIAGRAM" xfId="623"/>
    <cellStyle name="Wrapped" xfId="624"/>
    <cellStyle name="표준_T_A8(통계청_검증결과)" xfId="6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1266825</xdr:colOff>
      <xdr:row>3</xdr:row>
      <xdr:rowOff>0</xdr:rowOff>
    </xdr:to>
    <xdr:pic>
      <xdr:nvPicPr>
        <xdr:cNvPr id="1030"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285750</xdr:colOff>
      <xdr:row>3</xdr:row>
      <xdr:rowOff>0</xdr:rowOff>
    </xdr:to>
    <xdr:pic>
      <xdr:nvPicPr>
        <xdr:cNvPr id="10246"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190500</xdr:colOff>
      <xdr:row>3</xdr:row>
      <xdr:rowOff>0</xdr:rowOff>
    </xdr:to>
    <xdr:pic>
      <xdr:nvPicPr>
        <xdr:cNvPr id="11270"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276225</xdr:colOff>
      <xdr:row>3</xdr:row>
      <xdr:rowOff>0</xdr:rowOff>
    </xdr:to>
    <xdr:pic>
      <xdr:nvPicPr>
        <xdr:cNvPr id="12294"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xdr:colOff>
      <xdr:row>3</xdr:row>
      <xdr:rowOff>0</xdr:rowOff>
    </xdr:to>
    <xdr:pic>
      <xdr:nvPicPr>
        <xdr:cNvPr id="13318"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28575</xdr:colOff>
      <xdr:row>3</xdr:row>
      <xdr:rowOff>0</xdr:rowOff>
    </xdr:to>
    <xdr:pic>
      <xdr:nvPicPr>
        <xdr:cNvPr id="14342"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38100</xdr:colOff>
      <xdr:row>3</xdr:row>
      <xdr:rowOff>0</xdr:rowOff>
    </xdr:to>
    <xdr:pic>
      <xdr:nvPicPr>
        <xdr:cNvPr id="15366"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19050</xdr:colOff>
      <xdr:row>3</xdr:row>
      <xdr:rowOff>0</xdr:rowOff>
    </xdr:to>
    <xdr:pic>
      <xdr:nvPicPr>
        <xdr:cNvPr id="16390"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390525</xdr:colOff>
      <xdr:row>3</xdr:row>
      <xdr:rowOff>0</xdr:rowOff>
    </xdr:to>
    <xdr:pic>
      <xdr:nvPicPr>
        <xdr:cNvPr id="17414"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314325</xdr:colOff>
      <xdr:row>3</xdr:row>
      <xdr:rowOff>0</xdr:rowOff>
    </xdr:to>
    <xdr:pic>
      <xdr:nvPicPr>
        <xdr:cNvPr id="18438"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247650</xdr:colOff>
      <xdr:row>3</xdr:row>
      <xdr:rowOff>0</xdr:rowOff>
    </xdr:to>
    <xdr:pic>
      <xdr:nvPicPr>
        <xdr:cNvPr id="19462"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485775</xdr:colOff>
      <xdr:row>3</xdr:row>
      <xdr:rowOff>0</xdr:rowOff>
    </xdr:to>
    <xdr:pic>
      <xdr:nvPicPr>
        <xdr:cNvPr id="2054"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247650</xdr:colOff>
      <xdr:row>3</xdr:row>
      <xdr:rowOff>0</xdr:rowOff>
    </xdr:to>
    <xdr:pic>
      <xdr:nvPicPr>
        <xdr:cNvPr id="20486"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171450</xdr:colOff>
      <xdr:row>3</xdr:row>
      <xdr:rowOff>0</xdr:rowOff>
    </xdr:to>
    <xdr:pic>
      <xdr:nvPicPr>
        <xdr:cNvPr id="21510"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114300</xdr:colOff>
      <xdr:row>3</xdr:row>
      <xdr:rowOff>0</xdr:rowOff>
    </xdr:to>
    <xdr:pic>
      <xdr:nvPicPr>
        <xdr:cNvPr id="22534" name="Banner_Noi_Itali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xdr:colOff>
      <xdr:row>3</xdr:row>
      <xdr:rowOff>0</xdr:rowOff>
    </xdr:to>
    <xdr:pic>
      <xdr:nvPicPr>
        <xdr:cNvPr id="3078"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219075</xdr:colOff>
      <xdr:row>3</xdr:row>
      <xdr:rowOff>0</xdr:rowOff>
    </xdr:to>
    <xdr:pic>
      <xdr:nvPicPr>
        <xdr:cNvPr id="4102"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609600</xdr:colOff>
      <xdr:row>3</xdr:row>
      <xdr:rowOff>0</xdr:rowOff>
    </xdr:to>
    <xdr:pic>
      <xdr:nvPicPr>
        <xdr:cNvPr id="5126"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47625</xdr:colOff>
      <xdr:row>3</xdr:row>
      <xdr:rowOff>0</xdr:rowOff>
    </xdr:to>
    <xdr:pic>
      <xdr:nvPicPr>
        <xdr:cNvPr id="6150"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495300</xdr:colOff>
      <xdr:row>3</xdr:row>
      <xdr:rowOff>0</xdr:rowOff>
    </xdr:to>
    <xdr:pic>
      <xdr:nvPicPr>
        <xdr:cNvPr id="7174"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133350</xdr:colOff>
      <xdr:row>3</xdr:row>
      <xdr:rowOff>0</xdr:rowOff>
    </xdr:to>
    <xdr:pic>
      <xdr:nvPicPr>
        <xdr:cNvPr id="8198"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76200</xdr:colOff>
      <xdr:row>3</xdr:row>
      <xdr:rowOff>0</xdr:rowOff>
    </xdr:to>
    <xdr:pic>
      <xdr:nvPicPr>
        <xdr:cNvPr id="9222" name="Banner_Noi_Itali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911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srava\DISA\ZGtemp\18814875\Asi_2004\tavole_ASI_04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srava\disa\ZGtemp\1651140\7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pertesti\ospiti\ZGtemp\1651140\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pertesti\ospiti\ZGtemp\2478187\ASI_sito_tavole\Asi_2004\tavole_ASI_04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papaladi\IMPOST~1\Temp\T_07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rosa\IMPOST~1\Temp\Asi_2004\tavole_ASI_04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67099\asi&amp;c\DOCUME~1\dirosa\IMPOST~1\Temp\Asi_2004\tavole_ASI_04F.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i%20Utente\ungaro\Paola_documenti\ASI\Asi_2004\tavole_ASI_04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67099\asi&amp;c\Documenti%20Utente\ungaro\Paola_documenti\ASI\Asi_2004\tavole_ASI_04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78827\asi\Ex%20disco%20G\PSS%20-%20Micali\ASI\AC.%20Asi_2014\7.%20Istruzione%20e%20formazione\E%20-%20In%20lavorazione\INREV\CAP_7_completo_10sett_PARTE_MARTINO\C07T_Completo%20martin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avoleClaudi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iger12\asi%202001\simona\ASI\ASI%202001\Tavole%20Diplomati%20Uni\cap3\tav\parametri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srava\disa\Documenti%20Utente\ungaro\Paola_documenti\ASI\Asi_2004\tavole_ASI_04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ana51\ASI%202008%20in%20lavorazione\ZGtemp\20007984\7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na51\ASI%202008%20in%20lavorazione\Documenti%20Utente\ungaro\Paola_documenti\ASI\Asi_2004\tavole_ASI_04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ana51\ASI%202008%20in%20lavorazione\ZGtemp\20007984\Asi_2004\tavole_ASI_04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srava\DISA\DOCUME~1\dirosa\IMPOST~1\Temp\Asi_2004\tavole_ASI_04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pertesti\ospiti\Documenti%20Utente\ungaro\Paola_documenti\ASI\Asi_2004\tavole_ASI_04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7.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7.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7.12"/>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8segue"/>
      <sheetName val="7.19"/>
      <sheetName val="7.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E"/>
      <sheetName val="Appo"/>
      <sheetName val="testata1"/>
      <sheetName val="testata2"/>
      <sheetName val="testata3"/>
      <sheetName val="testata4"/>
      <sheetName val="testata5"/>
      <sheetName val="testata6"/>
      <sheetName val="testata7"/>
      <sheetName val="testata8"/>
      <sheetName val="testata9"/>
      <sheetName val="testata10"/>
      <sheetName val="testata11"/>
      <sheetName val="testata12"/>
      <sheetName val="testata13"/>
      <sheetName val="testata14"/>
      <sheetName val="testata15"/>
      <sheetName val="testata16"/>
      <sheetName val="testata17"/>
      <sheetName val="testata18"/>
      <sheetName val="testata19"/>
      <sheetName val="testata20"/>
      <sheetName val="DNA"/>
      <sheetName val="Box"/>
      <sheetName val="Note"/>
      <sheetName val="Titoli"/>
    </sheetNames>
    <sheetDataSet>
      <sheetData sheetId="0" refreshError="1">
        <row r="1">
          <cell r="H1" t="str">
            <v>sì</v>
          </cell>
        </row>
        <row r="2">
          <cell r="H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o"/>
      <sheetName val="testata1"/>
      <sheetName val="testata2"/>
      <sheetName val="testata3"/>
      <sheetName val="testata4"/>
      <sheetName val="testata5"/>
      <sheetName val="testata6"/>
      <sheetName val="testata7"/>
      <sheetName val="testata8"/>
      <sheetName val="testata9"/>
      <sheetName val="testata10"/>
      <sheetName val="testata11"/>
      <sheetName val="testata12"/>
      <sheetName val="testata13"/>
      <sheetName val="testata14"/>
      <sheetName val="testata15"/>
      <sheetName val="testata16"/>
      <sheetName val="testata17"/>
      <sheetName val="testata18"/>
      <sheetName val="testata19"/>
      <sheetName val="testata20"/>
      <sheetName val="testata21"/>
      <sheetName val="testata22"/>
      <sheetName val="testata23"/>
      <sheetName val="testata24"/>
      <sheetName val="testata25"/>
      <sheetName val="testata26"/>
      <sheetName val="testata27"/>
      <sheetName val="testata28"/>
      <sheetName val="testata29"/>
      <sheetName val="Box"/>
      <sheetName val="Note"/>
      <sheetName val="Titoli"/>
      <sheetName val="D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7.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
      <sheetName val="Grafico"/>
      <sheetName val="Tavola 7.4"/>
      <sheetName val="Tavola 7.5"/>
      <sheetName val="Tavola 7.6"/>
      <sheetName val="Tavola 7.7"/>
      <sheetName val="Tavola 7.8"/>
      <sheetName val="Tavola 7.11"/>
      <sheetName val="Tavola 7.12"/>
      <sheetName val="Tavola 7.13"/>
      <sheetName val="Tavola 7.14"/>
      <sheetName val="Tavola 7.17"/>
      <sheetName val="Tavola 7.11 (2)"/>
      <sheetName val="Tavola 7.12 (2)"/>
      <sheetName val="Tavola 7.13 (2)"/>
      <sheetName val="Tavola 7.14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heetViews>
  <sheetFormatPr defaultRowHeight="12"/>
  <cols>
    <col min="1" max="1" width="10.7109375" style="976" customWidth="1"/>
    <col min="2" max="2" width="1.7109375" style="976" customWidth="1"/>
    <col min="3" max="3" width="50.7109375" style="976" customWidth="1"/>
    <col min="4" max="4" width="1.7109375" style="976" customWidth="1"/>
    <col min="5" max="5" width="20.7109375" style="976" customWidth="1"/>
    <col min="6" max="16384" width="9.140625" style="976"/>
  </cols>
  <sheetData>
    <row r="1" spans="1:14" s="210" customFormat="1" ht="12.75" customHeight="1">
      <c r="A1" s="297"/>
      <c r="B1" s="209"/>
      <c r="C1" s="209"/>
      <c r="D1" s="209"/>
      <c r="E1" s="209"/>
      <c r="F1" s="209"/>
      <c r="G1" s="209"/>
      <c r="H1" s="209"/>
      <c r="I1" s="209"/>
      <c r="J1" s="209"/>
      <c r="K1" s="209"/>
      <c r="L1" s="209"/>
      <c r="M1" s="209"/>
      <c r="N1" s="209"/>
    </row>
    <row r="2" spans="1:14" s="210" customFormat="1" ht="12.75" customHeight="1">
      <c r="A2" s="297"/>
      <c r="B2" s="209"/>
      <c r="C2" s="209"/>
      <c r="D2" s="209"/>
      <c r="E2" s="209"/>
      <c r="F2" s="209"/>
      <c r="G2" s="209"/>
      <c r="H2" s="209"/>
      <c r="I2" s="209"/>
      <c r="J2" s="209"/>
      <c r="K2" s="209"/>
      <c r="L2" s="209"/>
      <c r="M2" s="209"/>
      <c r="N2" s="209"/>
    </row>
    <row r="3" spans="1:14" s="212" customFormat="1" ht="12.75" customHeight="1">
      <c r="A3" s="985"/>
      <c r="B3" s="289"/>
      <c r="C3" s="289"/>
      <c r="D3" s="289"/>
      <c r="E3" s="289"/>
      <c r="F3" s="289"/>
      <c r="G3" s="289"/>
      <c r="H3" s="289"/>
      <c r="I3" s="289"/>
      <c r="J3" s="289"/>
      <c r="K3" s="289"/>
      <c r="L3" s="289"/>
      <c r="M3" s="289"/>
      <c r="N3" s="211"/>
    </row>
    <row r="4" spans="1:14" s="975" customFormat="1" ht="24.95" customHeight="1">
      <c r="A4" s="972" t="s">
        <v>162</v>
      </c>
      <c r="B4" s="973" t="s">
        <v>48</v>
      </c>
      <c r="C4" s="974" t="s">
        <v>133</v>
      </c>
      <c r="D4" s="973" t="s">
        <v>48</v>
      </c>
      <c r="E4" s="974" t="s">
        <v>131</v>
      </c>
    </row>
    <row r="5" spans="1:14" s="975" customFormat="1" ht="24.95" customHeight="1">
      <c r="A5" s="972" t="s">
        <v>161</v>
      </c>
      <c r="B5" s="973" t="s">
        <v>48</v>
      </c>
      <c r="C5" s="974" t="s">
        <v>366</v>
      </c>
      <c r="D5" s="973" t="s">
        <v>48</v>
      </c>
      <c r="E5" s="974" t="s">
        <v>131</v>
      </c>
    </row>
    <row r="6" spans="1:14" s="975" customFormat="1" ht="24.75" customHeight="1">
      <c r="A6" s="972" t="s">
        <v>160</v>
      </c>
      <c r="B6" s="973" t="s">
        <v>48</v>
      </c>
      <c r="C6" s="974" t="s">
        <v>135</v>
      </c>
      <c r="D6" s="973" t="s">
        <v>48</v>
      </c>
      <c r="E6" s="974" t="s">
        <v>131</v>
      </c>
    </row>
    <row r="7" spans="1:14" s="975" customFormat="1" ht="24.95" customHeight="1">
      <c r="A7" s="972" t="s">
        <v>159</v>
      </c>
      <c r="B7" s="973" t="s">
        <v>48</v>
      </c>
      <c r="C7" s="974" t="s">
        <v>368</v>
      </c>
      <c r="D7" s="973" t="s">
        <v>48</v>
      </c>
      <c r="E7" s="974" t="s">
        <v>136</v>
      </c>
    </row>
    <row r="8" spans="1:14" s="975" customFormat="1" ht="24.95" customHeight="1">
      <c r="A8" s="972" t="s">
        <v>158</v>
      </c>
      <c r="B8" s="973" t="s">
        <v>48</v>
      </c>
      <c r="C8" s="974" t="s">
        <v>142</v>
      </c>
      <c r="D8" s="973" t="s">
        <v>48</v>
      </c>
      <c r="E8" s="974" t="s">
        <v>141</v>
      </c>
    </row>
    <row r="9" spans="1:14" s="975" customFormat="1" ht="24.95" customHeight="1">
      <c r="A9" s="972" t="s">
        <v>173</v>
      </c>
      <c r="B9" s="973" t="s">
        <v>48</v>
      </c>
      <c r="C9" s="974" t="s">
        <v>371</v>
      </c>
      <c r="D9" s="973" t="s">
        <v>48</v>
      </c>
      <c r="E9" s="974" t="s">
        <v>174</v>
      </c>
    </row>
    <row r="10" spans="1:14" s="975" customFormat="1" ht="24.95" customHeight="1">
      <c r="A10" s="972" t="s">
        <v>205</v>
      </c>
      <c r="B10" s="973" t="s">
        <v>48</v>
      </c>
      <c r="C10" s="974" t="s">
        <v>367</v>
      </c>
      <c r="D10" s="973" t="s">
        <v>48</v>
      </c>
      <c r="E10" s="974" t="s">
        <v>174</v>
      </c>
    </row>
    <row r="11" spans="1:14" s="975" customFormat="1" ht="39.950000000000003" customHeight="1">
      <c r="A11" s="972" t="s">
        <v>209</v>
      </c>
      <c r="B11" s="973" t="s">
        <v>48</v>
      </c>
      <c r="C11" s="974" t="s">
        <v>210</v>
      </c>
      <c r="D11" s="973" t="s">
        <v>48</v>
      </c>
      <c r="E11" s="974" t="s">
        <v>174</v>
      </c>
    </row>
    <row r="12" spans="1:14" s="975" customFormat="1" ht="24.95" customHeight="1">
      <c r="A12" s="972" t="s">
        <v>212</v>
      </c>
      <c r="B12" s="973" t="s">
        <v>48</v>
      </c>
      <c r="C12" s="974" t="s">
        <v>213</v>
      </c>
      <c r="D12" s="973" t="s">
        <v>48</v>
      </c>
      <c r="E12" s="974" t="s">
        <v>214</v>
      </c>
    </row>
    <row r="13" spans="1:14" s="975" customFormat="1" ht="24.95" customHeight="1">
      <c r="A13" s="972" t="s">
        <v>219</v>
      </c>
      <c r="B13" s="973" t="s">
        <v>48</v>
      </c>
      <c r="C13" s="974" t="s">
        <v>447</v>
      </c>
      <c r="D13" s="973" t="s">
        <v>48</v>
      </c>
      <c r="E13" s="974" t="s">
        <v>174</v>
      </c>
    </row>
    <row r="14" spans="1:14" s="975" customFormat="1" ht="24.95" customHeight="1">
      <c r="A14" s="972" t="s">
        <v>238</v>
      </c>
      <c r="B14" s="973" t="s">
        <v>48</v>
      </c>
      <c r="C14" s="974" t="s">
        <v>239</v>
      </c>
      <c r="D14" s="973" t="s">
        <v>48</v>
      </c>
      <c r="E14" s="974" t="s">
        <v>174</v>
      </c>
    </row>
    <row r="15" spans="1:14" s="975" customFormat="1" ht="39.950000000000003" customHeight="1">
      <c r="A15" s="972" t="s">
        <v>250</v>
      </c>
      <c r="B15" s="973" t="s">
        <v>48</v>
      </c>
      <c r="C15" s="974" t="s">
        <v>412</v>
      </c>
      <c r="D15" s="973" t="s">
        <v>48</v>
      </c>
      <c r="E15" s="974" t="s">
        <v>174</v>
      </c>
    </row>
    <row r="16" spans="1:14" s="975" customFormat="1" ht="24">
      <c r="A16" s="972" t="s">
        <v>263</v>
      </c>
      <c r="B16" s="973" t="s">
        <v>48</v>
      </c>
      <c r="C16" s="974" t="s">
        <v>448</v>
      </c>
      <c r="D16" s="973" t="s">
        <v>48</v>
      </c>
      <c r="E16" s="974" t="s">
        <v>265</v>
      </c>
    </row>
    <row r="17" spans="1:5" s="975" customFormat="1" ht="24.95" customHeight="1">
      <c r="A17" s="972" t="s">
        <v>295</v>
      </c>
      <c r="B17" s="973" t="s">
        <v>48</v>
      </c>
      <c r="C17" s="974" t="s">
        <v>449</v>
      </c>
      <c r="D17" s="973" t="s">
        <v>48</v>
      </c>
      <c r="E17" s="974" t="s">
        <v>265</v>
      </c>
    </row>
    <row r="18" spans="1:5" s="975" customFormat="1" ht="24.95" customHeight="1">
      <c r="A18" s="972" t="s">
        <v>345</v>
      </c>
      <c r="B18" s="973" t="s">
        <v>48</v>
      </c>
      <c r="C18" s="974" t="s">
        <v>450</v>
      </c>
      <c r="D18" s="973" t="s">
        <v>48</v>
      </c>
      <c r="E18" s="974" t="s">
        <v>265</v>
      </c>
    </row>
    <row r="19" spans="1:5" s="975" customFormat="1" ht="36">
      <c r="A19" s="972" t="s">
        <v>355</v>
      </c>
      <c r="B19" s="973" t="s">
        <v>48</v>
      </c>
      <c r="C19" s="974" t="s">
        <v>356</v>
      </c>
      <c r="D19" s="973" t="s">
        <v>48</v>
      </c>
      <c r="E19" s="974" t="s">
        <v>357</v>
      </c>
    </row>
    <row r="20" spans="1:5" s="975" customFormat="1" ht="24.95" customHeight="1">
      <c r="A20" s="972" t="s">
        <v>157</v>
      </c>
      <c r="B20" s="973" t="s">
        <v>48</v>
      </c>
      <c r="C20" s="974" t="s">
        <v>451</v>
      </c>
      <c r="D20" s="973" t="s">
        <v>48</v>
      </c>
      <c r="E20" s="974" t="s">
        <v>454</v>
      </c>
    </row>
    <row r="21" spans="1:5" s="975" customFormat="1" ht="24.95" customHeight="1">
      <c r="A21" s="972" t="s">
        <v>156</v>
      </c>
      <c r="B21" s="973" t="s">
        <v>48</v>
      </c>
      <c r="C21" s="974" t="s">
        <v>452</v>
      </c>
      <c r="D21" s="973" t="s">
        <v>48</v>
      </c>
      <c r="E21" s="974" t="s">
        <v>454</v>
      </c>
    </row>
    <row r="22" spans="1:5" s="975" customFormat="1" ht="24.95" customHeight="1">
      <c r="A22" s="972" t="s">
        <v>155</v>
      </c>
      <c r="B22" s="973" t="s">
        <v>48</v>
      </c>
      <c r="C22" s="974" t="s">
        <v>453</v>
      </c>
      <c r="D22" s="973" t="s">
        <v>48</v>
      </c>
      <c r="E22" s="974" t="s">
        <v>454</v>
      </c>
    </row>
    <row r="23" spans="1:5" s="975" customFormat="1" ht="15" customHeight="1">
      <c r="A23" s="972" t="s">
        <v>172</v>
      </c>
      <c r="B23" s="973" t="s">
        <v>48</v>
      </c>
      <c r="C23" s="974" t="s">
        <v>149</v>
      </c>
      <c r="D23" s="973" t="s">
        <v>48</v>
      </c>
      <c r="E23" s="974" t="s">
        <v>150</v>
      </c>
    </row>
    <row r="24" spans="1:5">
      <c r="A24" s="972"/>
      <c r="B24" s="973"/>
      <c r="C24" s="974"/>
      <c r="D24" s="973"/>
      <c r="E24" s="974"/>
    </row>
    <row r="25" spans="1:5">
      <c r="A25" s="972"/>
      <c r="B25" s="973"/>
      <c r="C25" s="974"/>
      <c r="D25" s="973"/>
      <c r="E25" s="974"/>
    </row>
    <row r="26" spans="1:5">
      <c r="A26" s="972"/>
      <c r="B26" s="973"/>
      <c r="C26" s="974"/>
      <c r="D26" s="973"/>
      <c r="E26" s="974"/>
    </row>
    <row r="27" spans="1:5">
      <c r="A27" s="972"/>
      <c r="B27" s="973"/>
      <c r="C27" s="974"/>
      <c r="D27" s="973"/>
      <c r="E27" s="974"/>
    </row>
    <row r="28" spans="1:5">
      <c r="A28" s="972"/>
      <c r="B28" s="973"/>
      <c r="C28" s="974"/>
      <c r="D28" s="973"/>
      <c r="E28" s="974"/>
    </row>
    <row r="29" spans="1:5">
      <c r="A29" s="972"/>
      <c r="B29" s="973"/>
      <c r="C29" s="974"/>
      <c r="D29" s="973"/>
      <c r="E29" s="974"/>
    </row>
    <row r="30" spans="1:5">
      <c r="A30" s="972"/>
      <c r="B30" s="973"/>
      <c r="C30" s="974"/>
      <c r="D30" s="973"/>
      <c r="E30" s="974"/>
    </row>
    <row r="31" spans="1:5">
      <c r="A31" s="972"/>
      <c r="B31" s="973"/>
      <c r="C31" s="974"/>
      <c r="D31" s="973"/>
      <c r="E31" s="974"/>
    </row>
    <row r="32" spans="1:5">
      <c r="A32" s="972"/>
      <c r="B32" s="973"/>
      <c r="C32" s="974"/>
      <c r="D32" s="973"/>
      <c r="E32" s="974"/>
    </row>
  </sheetData>
  <hyperlinks>
    <hyperlink ref="A5" location="'7.2'!A1" display="Tavola 7.2"/>
    <hyperlink ref="A6" location="'7.3'!A1" display="Tavola 7.3"/>
    <hyperlink ref="A7" location="'7.4'!A1" display="Tavola 7.4"/>
    <hyperlink ref="A8" location="'7.5'!A1" display="Tavola 7.5"/>
    <hyperlink ref="A9" location="'7.6'!A1" display="Tavola 7.6"/>
    <hyperlink ref="A10" location="'7.7'!A1" display="Tavola 7.7"/>
    <hyperlink ref="A11" location="'7.8'!A1" display="Tavola 7.8"/>
    <hyperlink ref="A12" location="'7.9'!A1" display="Tavola 7.9"/>
    <hyperlink ref="A13" location="'7.10'!A1" display="Tavola 7.10"/>
    <hyperlink ref="A14" location="'7.11'!A1" display="Tavola 7.11"/>
    <hyperlink ref="A15" location="'7.12'!A1" display="Tavola 7.12"/>
    <hyperlink ref="A16" location="'7.13'!A1" display="Tavola 7.13"/>
    <hyperlink ref="A17" location="'7.14'!A1" display="Tavola 7.14"/>
    <hyperlink ref="A18" location="'7.15'!A1" display="Tavola 7.15"/>
    <hyperlink ref="A19" location="'7.16'!A1" display="Tavola 7.16"/>
    <hyperlink ref="A20" location="'7.17'!A1" display="Tavola 7.17"/>
    <hyperlink ref="A21" location="'7.18'!A1" display="Tavola 7.18"/>
    <hyperlink ref="A4" location="'7.1'!A1" display="Tavola 7.1"/>
    <hyperlink ref="A22:A23" location="'2.18'!A1" display="'2.18'!A1"/>
    <hyperlink ref="A22" location="'7.19'!A1" display="Tavola 7.19"/>
    <hyperlink ref="A23" location="'7.20'!A1" display="Tavola 7.20"/>
  </hyperlinks>
  <pageMargins left="0.59055118110236227" right="0.59055118110236227" top="0.78740157480314965" bottom="0.78740157480314965"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3"/>
  <sheetViews>
    <sheetView zoomScaleNormal="100" workbookViewId="0">
      <selection activeCell="A5" sqref="A5:L5"/>
    </sheetView>
  </sheetViews>
  <sheetFormatPr defaultRowHeight="9"/>
  <cols>
    <col min="1" max="1" width="18.7109375" style="375" customWidth="1"/>
    <col min="2" max="2" width="5.7109375" style="97" customWidth="1"/>
    <col min="3" max="3" width="8.85546875" style="97" customWidth="1"/>
    <col min="4" max="4" width="8.42578125" style="97" customWidth="1"/>
    <col min="5" max="5" width="0.85546875" style="99" customWidth="1"/>
    <col min="6" max="6" width="7" style="97" customWidth="1"/>
    <col min="7" max="7" width="7.140625" style="97" customWidth="1"/>
    <col min="8" max="8" width="8.42578125" style="97" customWidth="1"/>
    <col min="9" max="9" width="0.85546875" style="97" customWidth="1"/>
    <col min="10" max="10" width="6.42578125" style="97" customWidth="1"/>
    <col min="11" max="11" width="7.140625" style="97" customWidth="1"/>
    <col min="12" max="12" width="9" style="97" customWidth="1"/>
    <col min="13" max="16384" width="9.140625" style="97"/>
  </cols>
  <sheetData>
    <row r="1" spans="1:107" s="510" customFormat="1" ht="12.75" customHeight="1">
      <c r="A1" s="254"/>
      <c r="B1" s="254"/>
      <c r="C1" s="254"/>
      <c r="D1" s="254"/>
      <c r="E1" s="254"/>
      <c r="F1" s="254"/>
      <c r="G1" s="254"/>
      <c r="H1" s="254"/>
      <c r="I1" s="254"/>
      <c r="J1" s="254"/>
      <c r="K1" s="254"/>
      <c r="L1" s="254"/>
      <c r="M1" s="254"/>
    </row>
    <row r="2" spans="1:107" s="510" customFormat="1" ht="12.75" customHeight="1">
      <c r="A2" s="254"/>
      <c r="B2" s="254"/>
      <c r="C2" s="254"/>
      <c r="D2" s="254"/>
      <c r="E2" s="254"/>
      <c r="F2" s="254"/>
      <c r="G2" s="254"/>
      <c r="H2" s="254"/>
      <c r="I2" s="254"/>
      <c r="J2" s="254"/>
      <c r="K2" s="254"/>
      <c r="L2" s="254"/>
      <c r="M2" s="254"/>
    </row>
    <row r="3" spans="1:107" s="252" customFormat="1" ht="12.75" customHeight="1">
      <c r="A3" s="1057"/>
      <c r="B3" s="1057"/>
      <c r="C3" s="1057"/>
      <c r="D3" s="1057"/>
      <c r="E3" s="1057"/>
      <c r="F3" s="1057"/>
      <c r="G3" s="1057"/>
      <c r="H3" s="1057"/>
      <c r="I3" s="1057"/>
      <c r="J3" s="1057"/>
      <c r="K3" s="1057"/>
      <c r="L3" s="1057"/>
      <c r="M3" s="424"/>
    </row>
    <row r="4" spans="1:107" s="180" customFormat="1" ht="12" customHeight="1">
      <c r="A4" s="425" t="s">
        <v>212</v>
      </c>
      <c r="B4" s="426"/>
      <c r="C4" s="426"/>
      <c r="D4" s="426"/>
      <c r="E4" s="426"/>
      <c r="F4" s="426"/>
      <c r="G4" s="427"/>
      <c r="H4" s="426"/>
      <c r="I4" s="426"/>
      <c r="J4" s="426"/>
      <c r="K4" s="426"/>
      <c r="N4" s="511"/>
    </row>
    <row r="5" spans="1:107" s="513" customFormat="1" ht="12" customHeight="1">
      <c r="A5" s="1058" t="s">
        <v>213</v>
      </c>
      <c r="B5" s="1058"/>
      <c r="C5" s="1058"/>
      <c r="D5" s="1058"/>
      <c r="E5" s="1058"/>
      <c r="F5" s="1058"/>
      <c r="G5" s="1058"/>
      <c r="H5" s="1058"/>
      <c r="I5" s="1058"/>
      <c r="J5" s="1058"/>
      <c r="K5" s="1058"/>
      <c r="L5" s="1058"/>
      <c r="M5" s="512"/>
      <c r="N5" s="512"/>
    </row>
    <row r="6" spans="1:107" s="468" customFormat="1" ht="12" customHeight="1">
      <c r="A6" s="429" t="s">
        <v>214</v>
      </c>
      <c r="B6" s="350"/>
      <c r="C6" s="350"/>
      <c r="D6" s="467"/>
      <c r="E6" s="467"/>
      <c r="F6" s="467"/>
      <c r="G6" s="467"/>
      <c r="H6" s="350"/>
      <c r="I6" s="350"/>
      <c r="J6" s="350"/>
      <c r="K6" s="350"/>
      <c r="L6" s="350"/>
    </row>
    <row r="7" spans="1:107" s="214" customFormat="1" ht="6" customHeight="1">
      <c r="A7" s="217"/>
      <c r="B7" s="217"/>
      <c r="C7" s="217"/>
      <c r="D7" s="217"/>
      <c r="F7" s="217"/>
      <c r="G7" s="217"/>
      <c r="H7" s="217"/>
      <c r="I7" s="217"/>
      <c r="J7" s="217"/>
      <c r="K7" s="217"/>
      <c r="L7" s="217"/>
    </row>
    <row r="8" spans="1:107" s="362" customFormat="1" ht="15" customHeight="1">
      <c r="A8" s="1052" t="s">
        <v>215</v>
      </c>
      <c r="B8" s="1054" t="s">
        <v>176</v>
      </c>
      <c r="C8" s="1054"/>
      <c r="D8" s="1054"/>
      <c r="E8" s="514"/>
      <c r="F8" s="1055" t="s">
        <v>177</v>
      </c>
      <c r="G8" s="1055"/>
      <c r="H8" s="1055"/>
      <c r="I8" s="515"/>
      <c r="J8" s="1055" t="s">
        <v>178</v>
      </c>
      <c r="K8" s="1055"/>
      <c r="L8" s="1055"/>
    </row>
    <row r="9" spans="1:107" ht="2.1" customHeight="1">
      <c r="A9" s="1047"/>
      <c r="B9" s="355"/>
      <c r="C9" s="355"/>
      <c r="D9" s="355"/>
      <c r="E9" s="356"/>
      <c r="F9" s="357"/>
      <c r="G9" s="357"/>
      <c r="H9" s="357"/>
      <c r="I9" s="358"/>
      <c r="J9" s="357"/>
      <c r="K9" s="357"/>
      <c r="L9" s="357"/>
    </row>
    <row r="10" spans="1:107" s="516" customFormat="1" ht="30" customHeight="1">
      <c r="A10" s="1053"/>
      <c r="B10" s="971" t="s">
        <v>436</v>
      </c>
      <c r="C10" s="359" t="s">
        <v>179</v>
      </c>
      <c r="D10" s="433" t="s">
        <v>216</v>
      </c>
      <c r="E10" s="433"/>
      <c r="F10" s="971" t="s">
        <v>436</v>
      </c>
      <c r="G10" s="433" t="s">
        <v>207</v>
      </c>
      <c r="H10" s="433" t="s">
        <v>402</v>
      </c>
      <c r="I10" s="433"/>
      <c r="J10" s="971" t="s">
        <v>436</v>
      </c>
      <c r="K10" s="433" t="s">
        <v>182</v>
      </c>
      <c r="L10" s="433" t="s">
        <v>403</v>
      </c>
    </row>
    <row r="11" spans="1:107" s="516" customFormat="1" ht="3" customHeight="1">
      <c r="A11" s="354"/>
      <c r="B11" s="361"/>
      <c r="C11" s="361"/>
      <c r="D11" s="361"/>
      <c r="E11" s="361"/>
      <c r="F11" s="361"/>
      <c r="G11" s="361"/>
      <c r="H11" s="361"/>
      <c r="I11" s="361"/>
      <c r="J11" s="361"/>
      <c r="K11" s="361"/>
      <c r="L11" s="361"/>
    </row>
    <row r="12" spans="1:107" s="516" customFormat="1" ht="9.9499999999999993" customHeight="1">
      <c r="A12" s="364" t="s">
        <v>30</v>
      </c>
      <c r="B12" s="105">
        <v>2432</v>
      </c>
      <c r="C12" s="517">
        <v>-25.898842169408898</v>
      </c>
      <c r="D12" s="437">
        <v>95.148026315789465</v>
      </c>
      <c r="E12" s="518"/>
      <c r="F12" s="105">
        <v>130415</v>
      </c>
      <c r="G12" s="368">
        <v>66.52762335620902</v>
      </c>
      <c r="H12" s="368">
        <v>84.326189472069927</v>
      </c>
      <c r="I12" s="437"/>
      <c r="J12" s="362">
        <v>27882</v>
      </c>
      <c r="K12" s="519">
        <v>63.636037586973671</v>
      </c>
      <c r="L12" s="368">
        <v>90.040169284843259</v>
      </c>
    </row>
    <row r="13" spans="1:107" s="516" customFormat="1" ht="9.9499999999999993" customHeight="1">
      <c r="A13" s="364" t="s">
        <v>31</v>
      </c>
      <c r="B13" s="105">
        <v>2223</v>
      </c>
      <c r="C13" s="143">
        <v>-7.4</v>
      </c>
      <c r="D13" s="437">
        <v>96.176338281601431</v>
      </c>
      <c r="E13" s="518"/>
      <c r="F13" s="105">
        <v>104622</v>
      </c>
      <c r="G13" s="368">
        <v>68.060255013285925</v>
      </c>
      <c r="H13" s="368">
        <v>80.039571027126215</v>
      </c>
      <c r="I13" s="437"/>
      <c r="J13" s="105">
        <v>19899</v>
      </c>
      <c r="K13" s="519">
        <v>65.57615960601035</v>
      </c>
      <c r="L13" s="368">
        <v>87.707925021357852</v>
      </c>
    </row>
    <row r="14" spans="1:107" s="516" customFormat="1" ht="9.9499999999999993" customHeight="1">
      <c r="A14" s="226" t="s">
        <v>64</v>
      </c>
      <c r="B14" s="97" t="s">
        <v>48</v>
      </c>
      <c r="C14" s="97">
        <v>-100</v>
      </c>
      <c r="D14" s="97" t="s">
        <v>48</v>
      </c>
      <c r="E14" s="99"/>
      <c r="F14" s="97">
        <v>82801</v>
      </c>
      <c r="G14" s="381">
        <v>68.662214224465885</v>
      </c>
      <c r="H14" s="381">
        <v>83.761065687612472</v>
      </c>
      <c r="I14" s="97"/>
      <c r="J14" s="97">
        <v>16647</v>
      </c>
      <c r="K14" s="381">
        <v>70.336997657235528</v>
      </c>
      <c r="L14" s="381">
        <v>78.861056046134436</v>
      </c>
    </row>
    <row r="15" spans="1:107" s="516" customFormat="1" ht="9.9499999999999993" customHeight="1">
      <c r="A15" s="520" t="s">
        <v>217</v>
      </c>
      <c r="B15" s="97" t="s">
        <v>48</v>
      </c>
      <c r="C15" s="97" t="s">
        <v>48</v>
      </c>
      <c r="D15" s="97" t="s">
        <v>48</v>
      </c>
      <c r="F15" s="97">
        <v>59978</v>
      </c>
      <c r="G15" s="381">
        <v>69.06032211810998</v>
      </c>
      <c r="H15" s="97" t="s">
        <v>185</v>
      </c>
      <c r="J15" s="97">
        <v>11777</v>
      </c>
      <c r="K15" s="381">
        <v>74.254903625711094</v>
      </c>
      <c r="L15" s="97" t="s">
        <v>185</v>
      </c>
    </row>
    <row r="16" spans="1:107" ht="3" customHeight="1">
      <c r="A16" s="93"/>
      <c r="B16" s="93"/>
      <c r="C16" s="93"/>
      <c r="D16" s="93"/>
      <c r="E16" s="93"/>
      <c r="F16" s="93"/>
      <c r="G16" s="93"/>
      <c r="H16" s="93"/>
      <c r="I16" s="93"/>
      <c r="J16" s="93"/>
      <c r="K16" s="93"/>
      <c r="L16" s="93"/>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c r="BP16" s="419"/>
      <c r="BQ16" s="419"/>
      <c r="BR16" s="419"/>
      <c r="BS16" s="419"/>
      <c r="BT16" s="419"/>
      <c r="BU16" s="419"/>
      <c r="BV16" s="419"/>
      <c r="BW16" s="419"/>
      <c r="BX16" s="419"/>
      <c r="BY16" s="419"/>
      <c r="BZ16" s="419"/>
      <c r="CA16" s="419"/>
      <c r="CB16" s="419"/>
      <c r="CC16" s="419"/>
      <c r="CD16" s="419"/>
      <c r="CE16" s="419"/>
      <c r="CF16" s="419"/>
      <c r="CG16" s="419"/>
      <c r="CH16" s="419"/>
      <c r="CI16" s="419"/>
      <c r="CJ16" s="419"/>
      <c r="CK16" s="419"/>
      <c r="CL16" s="419"/>
      <c r="CM16" s="419"/>
      <c r="CN16" s="419"/>
      <c r="CO16" s="419"/>
      <c r="CP16" s="419"/>
      <c r="CQ16" s="419"/>
      <c r="CR16" s="419"/>
      <c r="CS16" s="419"/>
      <c r="CT16" s="419"/>
      <c r="CU16" s="419"/>
      <c r="CV16" s="419"/>
      <c r="CW16" s="419"/>
      <c r="CX16" s="419"/>
      <c r="CY16" s="419"/>
      <c r="CZ16" s="419"/>
      <c r="DA16" s="419"/>
      <c r="DB16" s="419"/>
      <c r="DC16" s="419"/>
    </row>
    <row r="17" spans="1:107" ht="3" customHeight="1">
      <c r="A17" s="79"/>
      <c r="B17" s="79"/>
      <c r="C17" s="79"/>
      <c r="D17" s="79"/>
      <c r="E17" s="79"/>
      <c r="F17" s="79"/>
      <c r="G17" s="79"/>
      <c r="H17" s="79"/>
      <c r="I17" s="79"/>
      <c r="J17" s="79"/>
      <c r="K17" s="79"/>
      <c r="L17" s="7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c r="BN17" s="419"/>
      <c r="BO17" s="419"/>
      <c r="BP17" s="419"/>
      <c r="BQ17" s="419"/>
      <c r="BR17" s="419"/>
      <c r="BS17" s="419"/>
      <c r="BT17" s="419"/>
      <c r="BU17" s="419"/>
      <c r="BV17" s="419"/>
      <c r="BW17" s="419"/>
      <c r="BX17" s="419"/>
      <c r="BY17" s="419"/>
      <c r="BZ17" s="419"/>
      <c r="CA17" s="419"/>
      <c r="CB17" s="419"/>
      <c r="CC17" s="419"/>
      <c r="CD17" s="419"/>
      <c r="CE17" s="419"/>
      <c r="CF17" s="419"/>
      <c r="CG17" s="419"/>
      <c r="CH17" s="419"/>
      <c r="CI17" s="419"/>
      <c r="CJ17" s="419"/>
      <c r="CK17" s="419"/>
      <c r="CL17" s="419"/>
      <c r="CM17" s="419"/>
      <c r="CN17" s="419"/>
      <c r="CO17" s="419"/>
      <c r="CP17" s="419"/>
      <c r="CQ17" s="419"/>
      <c r="CR17" s="419"/>
      <c r="CS17" s="419"/>
      <c r="CT17" s="419"/>
      <c r="CU17" s="419"/>
      <c r="CV17" s="419"/>
      <c r="CW17" s="419"/>
      <c r="CX17" s="419"/>
      <c r="CY17" s="419"/>
      <c r="CZ17" s="419"/>
      <c r="DA17" s="419"/>
      <c r="DB17" s="419"/>
      <c r="DC17" s="419"/>
    </row>
    <row r="18" spans="1:107" s="362" customFormat="1" ht="9.9499999999999993" customHeight="1">
      <c r="A18" s="420" t="s">
        <v>406</v>
      </c>
      <c r="E18" s="139"/>
      <c r="M18" s="360"/>
      <c r="N18" s="360"/>
      <c r="O18" s="360"/>
      <c r="P18" s="360"/>
      <c r="Q18" s="360"/>
      <c r="R18" s="360"/>
      <c r="S18" s="360"/>
      <c r="T18" s="360"/>
      <c r="U18" s="360"/>
    </row>
    <row r="19" spans="1:107" s="362" customFormat="1" ht="30" customHeight="1">
      <c r="A19" s="1064" t="s">
        <v>404</v>
      </c>
      <c r="B19" s="1064"/>
      <c r="C19" s="1064"/>
      <c r="D19" s="1064"/>
      <c r="E19" s="1064"/>
      <c r="F19" s="1064"/>
      <c r="G19" s="1064"/>
      <c r="H19" s="1064"/>
      <c r="I19" s="1064"/>
      <c r="J19" s="1064"/>
      <c r="K19" s="1064"/>
      <c r="L19" s="1064"/>
      <c r="M19" s="525"/>
    </row>
    <row r="20" spans="1:107" ht="9.9499999999999993" customHeight="1">
      <c r="A20" s="375" t="s">
        <v>202</v>
      </c>
    </row>
    <row r="21" spans="1:107" ht="9.9499999999999993" customHeight="1">
      <c r="A21" s="1065" t="s">
        <v>218</v>
      </c>
      <c r="B21" s="1065"/>
      <c r="C21" s="1065"/>
      <c r="D21" s="1065"/>
      <c r="E21" s="1065"/>
      <c r="F21" s="1065"/>
      <c r="G21" s="1065"/>
      <c r="H21" s="1065"/>
      <c r="I21" s="1065"/>
      <c r="J21" s="1065"/>
      <c r="K21" s="1065"/>
      <c r="L21" s="1065"/>
    </row>
    <row r="22" spans="1:107" ht="10.5" customHeight="1">
      <c r="A22" s="541" t="s">
        <v>408</v>
      </c>
      <c r="K22" s="823"/>
      <c r="L22" s="823"/>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row>
    <row r="23" spans="1:107">
      <c r="E23" s="97"/>
    </row>
    <row r="25" spans="1:107">
      <c r="E25" s="97"/>
    </row>
    <row r="33" spans="1:1">
      <c r="A33" s="520"/>
    </row>
  </sheetData>
  <mergeCells count="8">
    <mergeCell ref="A19:L19"/>
    <mergeCell ref="A21:L21"/>
    <mergeCell ref="A3:L3"/>
    <mergeCell ref="A5:L5"/>
    <mergeCell ref="A8:A10"/>
    <mergeCell ref="B8:D8"/>
    <mergeCell ref="F8:H8"/>
    <mergeCell ref="J8:L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A5" sqref="A5:H5"/>
    </sheetView>
  </sheetViews>
  <sheetFormatPr defaultRowHeight="12.75"/>
  <cols>
    <col min="1" max="1" width="36.5703125" style="537" customWidth="1"/>
    <col min="2" max="4" width="8.7109375" style="537" customWidth="1"/>
    <col min="5" max="5" width="0.85546875" style="537" customWidth="1"/>
    <col min="6" max="8" width="8.7109375" style="537" customWidth="1"/>
    <col min="9" max="16384" width="9.140625" style="537"/>
  </cols>
  <sheetData>
    <row r="1" spans="1:8" s="339" customFormat="1" ht="12.75" customHeight="1">
      <c r="A1" s="161"/>
      <c r="B1" s="161"/>
      <c r="C1" s="161"/>
      <c r="D1" s="161"/>
      <c r="E1" s="161"/>
      <c r="F1" s="161"/>
      <c r="G1" s="161"/>
      <c r="H1" s="161"/>
    </row>
    <row r="2" spans="1:8" s="339" customFormat="1" ht="12.75" customHeight="1">
      <c r="A2" s="161"/>
      <c r="B2" s="161"/>
      <c r="C2" s="161"/>
      <c r="D2" s="161"/>
      <c r="E2" s="161"/>
      <c r="F2" s="161"/>
      <c r="G2" s="161"/>
      <c r="H2" s="161"/>
    </row>
    <row r="3" spans="1:8" s="252" customFormat="1" ht="12.75" customHeight="1">
      <c r="A3" s="986"/>
      <c r="B3" s="984"/>
      <c r="C3" s="984"/>
      <c r="D3" s="984"/>
      <c r="E3" s="984"/>
      <c r="F3" s="984"/>
      <c r="G3" s="984"/>
      <c r="H3" s="984"/>
    </row>
    <row r="4" spans="1:8" s="154" customFormat="1" ht="12" customHeight="1">
      <c r="A4" s="425" t="s">
        <v>219</v>
      </c>
      <c r="B4" s="426"/>
      <c r="C4" s="426"/>
      <c r="D4" s="426"/>
      <c r="E4" s="426"/>
      <c r="F4" s="426"/>
      <c r="G4" s="427"/>
      <c r="H4" s="426"/>
    </row>
    <row r="5" spans="1:8" s="229" customFormat="1" ht="12" customHeight="1">
      <c r="A5" s="1058" t="s">
        <v>373</v>
      </c>
      <c r="B5" s="1058"/>
      <c r="C5" s="1058"/>
      <c r="D5" s="1058"/>
      <c r="E5" s="1058"/>
      <c r="F5" s="1058"/>
      <c r="G5" s="1058"/>
      <c r="H5" s="1058"/>
    </row>
    <row r="6" spans="1:8" s="214" customFormat="1" ht="12" customHeight="1">
      <c r="A6" s="429" t="s">
        <v>174</v>
      </c>
      <c r="B6" s="350"/>
      <c r="C6" s="350"/>
      <c r="D6" s="467"/>
      <c r="E6" s="467"/>
      <c r="F6" s="467"/>
      <c r="G6" s="467"/>
      <c r="H6" s="350"/>
    </row>
    <row r="7" spans="1:8" s="214" customFormat="1" ht="6" customHeight="1">
      <c r="A7" s="217"/>
      <c r="B7" s="217"/>
      <c r="C7" s="217"/>
      <c r="D7" s="217"/>
      <c r="E7" s="217"/>
      <c r="F7" s="217"/>
      <c r="G7" s="217"/>
      <c r="H7" s="217"/>
    </row>
    <row r="8" spans="1:8" s="523" customFormat="1" ht="15" customHeight="1">
      <c r="A8" s="1067" t="s">
        <v>455</v>
      </c>
      <c r="B8" s="1062" t="s">
        <v>374</v>
      </c>
      <c r="C8" s="1062"/>
      <c r="D8" s="1062"/>
      <c r="E8" s="521"/>
      <c r="F8" s="522"/>
      <c r="G8" s="522" t="s">
        <v>410</v>
      </c>
      <c r="H8" s="522"/>
    </row>
    <row r="9" spans="1:8" s="523" customFormat="1" ht="15" customHeight="1">
      <c r="A9" s="1068"/>
      <c r="B9" s="433" t="s">
        <v>220</v>
      </c>
      <c r="C9" s="433" t="s">
        <v>221</v>
      </c>
      <c r="D9" s="433" t="s">
        <v>222</v>
      </c>
      <c r="E9" s="524"/>
      <c r="F9" s="433" t="s">
        <v>220</v>
      </c>
      <c r="G9" s="433" t="s">
        <v>221</v>
      </c>
      <c r="H9" s="433" t="s">
        <v>222</v>
      </c>
    </row>
    <row r="10" spans="1:8" s="523" customFormat="1" ht="3" customHeight="1">
      <c r="A10" s="901"/>
      <c r="B10" s="431"/>
      <c r="C10" s="431"/>
      <c r="D10" s="431"/>
      <c r="E10" s="900"/>
      <c r="F10" s="431"/>
      <c r="G10" s="431"/>
      <c r="H10" s="431"/>
    </row>
    <row r="11" spans="1:8" s="523" customFormat="1" ht="9.9499999999999993" customHeight="1">
      <c r="A11" s="526" t="s">
        <v>29</v>
      </c>
      <c r="B11" s="372">
        <v>18928</v>
      </c>
      <c r="C11" s="372">
        <v>18278</v>
      </c>
      <c r="D11" s="372">
        <v>26043</v>
      </c>
      <c r="E11" s="918"/>
      <c r="F11" s="387">
        <v>18.834530853761621</v>
      </c>
      <c r="G11" s="387">
        <v>33.805668016194332</v>
      </c>
      <c r="H11" s="387">
        <v>44.902660983757627</v>
      </c>
    </row>
    <row r="12" spans="1:8" s="523" customFormat="1" ht="9.9499999999999993" customHeight="1">
      <c r="A12" s="526" t="s">
        <v>30</v>
      </c>
      <c r="B12" s="372">
        <v>17880</v>
      </c>
      <c r="C12" s="372">
        <v>17612</v>
      </c>
      <c r="D12" s="372">
        <v>25744</v>
      </c>
      <c r="E12" s="918"/>
      <c r="F12" s="387">
        <v>19.138702460850112</v>
      </c>
      <c r="G12" s="387">
        <v>34.027935498523732</v>
      </c>
      <c r="H12" s="387">
        <v>45.059042883778744</v>
      </c>
    </row>
    <row r="13" spans="1:8" s="523" customFormat="1" ht="9.9499999999999993" customHeight="1">
      <c r="A13" s="526" t="s">
        <v>31</v>
      </c>
      <c r="B13" s="372">
        <v>15854</v>
      </c>
      <c r="C13" s="372">
        <v>16990</v>
      </c>
      <c r="D13" s="372">
        <v>25122</v>
      </c>
      <c r="E13" s="918"/>
      <c r="F13" s="387">
        <v>20.070644632269456</v>
      </c>
      <c r="G13" s="387">
        <v>34.278987639788113</v>
      </c>
      <c r="H13" s="387">
        <v>45.195446222434519</v>
      </c>
    </row>
    <row r="14" spans="1:8" s="523" customFormat="1" ht="9.9499999999999993" customHeight="1">
      <c r="A14" s="526" t="s">
        <v>64</v>
      </c>
      <c r="B14" s="372">
        <v>15242</v>
      </c>
      <c r="C14" s="372">
        <v>16632</v>
      </c>
      <c r="D14" s="372">
        <v>24708</v>
      </c>
      <c r="E14" s="372"/>
      <c r="F14" s="387">
        <v>20.633775095131874</v>
      </c>
      <c r="G14" s="387">
        <v>34.626022126022129</v>
      </c>
      <c r="H14" s="387">
        <v>45.224218876477259</v>
      </c>
    </row>
    <row r="15" spans="1:8" s="525" customFormat="1" ht="3" customHeight="1">
      <c r="A15" s="526"/>
      <c r="B15" s="372"/>
      <c r="C15" s="372"/>
      <c r="D15" s="372"/>
      <c r="E15" s="527"/>
      <c r="F15" s="387"/>
      <c r="G15" s="387"/>
      <c r="H15" s="387"/>
    </row>
    <row r="16" spans="1:8" s="525" customFormat="1" ht="9.9499999999999993" customHeight="1">
      <c r="A16" s="528"/>
      <c r="B16" s="1066" t="s">
        <v>375</v>
      </c>
      <c r="C16" s="1066"/>
      <c r="D16" s="1066"/>
      <c r="E16" s="1066"/>
      <c r="F16" s="1066"/>
      <c r="G16" s="1066"/>
      <c r="H16" s="1066"/>
    </row>
    <row r="17" spans="1:8" s="525" customFormat="1" ht="3" customHeight="1">
      <c r="A17" s="529"/>
      <c r="B17" s="529"/>
      <c r="C17" s="529"/>
      <c r="D17" s="529"/>
      <c r="E17" s="529"/>
      <c r="F17" s="529"/>
      <c r="G17" s="529"/>
      <c r="H17" s="529"/>
    </row>
    <row r="18" spans="1:8" s="525" customFormat="1" ht="9.9499999999999993" customHeight="1">
      <c r="A18" s="530" t="s">
        <v>223</v>
      </c>
      <c r="B18" s="372">
        <v>882</v>
      </c>
      <c r="C18" s="372">
        <v>950</v>
      </c>
      <c r="D18" s="372">
        <v>1255</v>
      </c>
      <c r="E18" s="531"/>
      <c r="F18" s="532">
        <v>17.913832199546487</v>
      </c>
      <c r="G18" s="532">
        <v>39.789473684210527</v>
      </c>
      <c r="H18" s="532">
        <v>40</v>
      </c>
    </row>
    <row r="19" spans="1:8" s="525" customFormat="1" ht="9.9499999999999993" customHeight="1">
      <c r="A19" s="530" t="s">
        <v>224</v>
      </c>
      <c r="B19" s="372">
        <v>519</v>
      </c>
      <c r="C19" s="372">
        <v>745</v>
      </c>
      <c r="D19" s="372">
        <v>869</v>
      </c>
      <c r="E19" s="531"/>
      <c r="F19" s="532">
        <v>9.4412331406551058</v>
      </c>
      <c r="G19" s="532">
        <v>18.523489932885905</v>
      </c>
      <c r="H19" s="532">
        <v>26.237054085155354</v>
      </c>
    </row>
    <row r="20" spans="1:8" s="525" customFormat="1" ht="9.9499999999999993" customHeight="1">
      <c r="A20" s="530" t="s">
        <v>225</v>
      </c>
      <c r="B20" s="372">
        <v>624</v>
      </c>
      <c r="C20" s="372">
        <v>889</v>
      </c>
      <c r="D20" s="372">
        <v>1312</v>
      </c>
      <c r="E20" s="531"/>
      <c r="F20" s="532">
        <v>20.352564102564102</v>
      </c>
      <c r="G20" s="532">
        <v>41.732283464566926</v>
      </c>
      <c r="H20" s="532">
        <v>58.079268292682926</v>
      </c>
    </row>
    <row r="21" spans="1:8" s="525" customFormat="1" ht="9.9499999999999993" customHeight="1">
      <c r="A21" s="530" t="s">
        <v>226</v>
      </c>
      <c r="B21" s="372">
        <v>228</v>
      </c>
      <c r="C21" s="372">
        <v>336</v>
      </c>
      <c r="D21" s="372">
        <v>456</v>
      </c>
      <c r="E21" s="531"/>
      <c r="F21" s="532">
        <v>17.982456140350877</v>
      </c>
      <c r="G21" s="532">
        <v>30.952380952380953</v>
      </c>
      <c r="H21" s="532">
        <v>32.236842105263158</v>
      </c>
    </row>
    <row r="22" spans="1:8" s="525" customFormat="1" ht="9.9499999999999993" customHeight="1">
      <c r="A22" s="530" t="s">
        <v>227</v>
      </c>
      <c r="B22" s="372">
        <v>1095</v>
      </c>
      <c r="C22" s="372">
        <v>1290</v>
      </c>
      <c r="D22" s="372">
        <v>2290</v>
      </c>
      <c r="E22" s="531"/>
      <c r="F22" s="532">
        <v>30.502283105022833</v>
      </c>
      <c r="G22" s="532">
        <v>49.069767441860463</v>
      </c>
      <c r="H22" s="532">
        <v>63.449781659388648</v>
      </c>
    </row>
    <row r="23" spans="1:8" s="525" customFormat="1" ht="9.9499999999999993" customHeight="1">
      <c r="A23" s="530" t="s">
        <v>228</v>
      </c>
      <c r="B23" s="372">
        <v>2031</v>
      </c>
      <c r="C23" s="372">
        <v>2756</v>
      </c>
      <c r="D23" s="372">
        <v>4793</v>
      </c>
      <c r="E23" s="531"/>
      <c r="F23" s="532">
        <v>13.096996553421961</v>
      </c>
      <c r="G23" s="532">
        <v>24.891146589259797</v>
      </c>
      <c r="H23" s="532">
        <v>40.475693720008344</v>
      </c>
    </row>
    <row r="24" spans="1:8" s="525" customFormat="1" ht="9.9499999999999993" customHeight="1">
      <c r="A24" s="530" t="s">
        <v>229</v>
      </c>
      <c r="B24" s="372">
        <v>745</v>
      </c>
      <c r="C24" s="372">
        <v>868</v>
      </c>
      <c r="D24" s="372">
        <v>1330</v>
      </c>
      <c r="E24" s="531"/>
      <c r="F24" s="532">
        <v>15.436241610738255</v>
      </c>
      <c r="G24" s="532">
        <v>36.866359447004612</v>
      </c>
      <c r="H24" s="532">
        <v>47.142857142857139</v>
      </c>
    </row>
    <row r="25" spans="1:8" s="525" customFormat="1" ht="9.9499999999999993" customHeight="1">
      <c r="A25" s="530" t="s">
        <v>230</v>
      </c>
      <c r="B25" s="372">
        <v>885</v>
      </c>
      <c r="C25" s="372">
        <v>1053</v>
      </c>
      <c r="D25" s="372">
        <v>1479</v>
      </c>
      <c r="E25" s="531"/>
      <c r="F25" s="532">
        <v>16.836158192090394</v>
      </c>
      <c r="G25" s="532">
        <v>24.501424501424502</v>
      </c>
      <c r="H25" s="532">
        <v>38.404327248140632</v>
      </c>
    </row>
    <row r="26" spans="1:8" s="525" customFormat="1" ht="9.9499999999999993" customHeight="1">
      <c r="A26" s="530" t="s">
        <v>231</v>
      </c>
      <c r="B26" s="372">
        <v>1493</v>
      </c>
      <c r="C26" s="372">
        <v>1518</v>
      </c>
      <c r="D26" s="372">
        <v>1953</v>
      </c>
      <c r="E26" s="531"/>
      <c r="F26" s="532">
        <v>6.5639651707970526</v>
      </c>
      <c r="G26" s="532">
        <v>16.007905138339922</v>
      </c>
      <c r="H26" s="532">
        <v>20.737327188940093</v>
      </c>
    </row>
    <row r="27" spans="1:8" s="525" customFormat="1" ht="9.9499999999999993" customHeight="1">
      <c r="A27" s="530" t="s">
        <v>232</v>
      </c>
      <c r="B27" s="372">
        <v>1305</v>
      </c>
      <c r="C27" s="372">
        <v>1516</v>
      </c>
      <c r="D27" s="372">
        <v>2186</v>
      </c>
      <c r="E27" s="531"/>
      <c r="F27" s="532">
        <v>42.222222222222221</v>
      </c>
      <c r="G27" s="532">
        <v>55.343007915567277</v>
      </c>
      <c r="H27" s="532">
        <v>61.0704483074108</v>
      </c>
    </row>
    <row r="28" spans="1:8" s="525" customFormat="1" ht="9.9499999999999993" customHeight="1">
      <c r="A28" s="530" t="s">
        <v>233</v>
      </c>
      <c r="B28" s="372">
        <v>1309</v>
      </c>
      <c r="C28" s="372">
        <v>1330</v>
      </c>
      <c r="D28" s="372">
        <v>1932</v>
      </c>
      <c r="E28" s="531"/>
      <c r="F28" s="532">
        <v>32.085561497326204</v>
      </c>
      <c r="G28" s="532">
        <v>45.714285714285715</v>
      </c>
      <c r="H28" s="532">
        <v>51.863354037267086</v>
      </c>
    </row>
    <row r="29" spans="1:8" s="525" customFormat="1" ht="9.9499999999999993" customHeight="1">
      <c r="A29" s="530" t="s">
        <v>234</v>
      </c>
      <c r="B29" s="372">
        <v>1534</v>
      </c>
      <c r="C29" s="372">
        <v>1122</v>
      </c>
      <c r="D29" s="372">
        <v>1988</v>
      </c>
      <c r="E29" s="531"/>
      <c r="F29" s="532">
        <v>20.925684485006517</v>
      </c>
      <c r="G29" s="532">
        <v>36.096256684491976</v>
      </c>
      <c r="H29" s="532">
        <v>47.183098591549296</v>
      </c>
    </row>
    <row r="30" spans="1:8" s="525" customFormat="1" ht="9.9499999999999993" customHeight="1">
      <c r="A30" s="530" t="s">
        <v>235</v>
      </c>
      <c r="B30" s="372">
        <v>1465</v>
      </c>
      <c r="C30" s="372">
        <v>1317</v>
      </c>
      <c r="D30" s="372">
        <v>1730</v>
      </c>
      <c r="E30" s="531"/>
      <c r="F30" s="532">
        <v>20.204778156996586</v>
      </c>
      <c r="G30" s="532">
        <v>36.522399392558846</v>
      </c>
      <c r="H30" s="532">
        <v>45.78034682080925</v>
      </c>
    </row>
    <row r="31" spans="1:8" s="525" customFormat="1" ht="9.9499999999999993" customHeight="1">
      <c r="A31" s="530" t="s">
        <v>236</v>
      </c>
      <c r="B31" s="372">
        <v>407</v>
      </c>
      <c r="C31" s="372">
        <v>465</v>
      </c>
      <c r="D31" s="372">
        <v>761</v>
      </c>
      <c r="E31" s="531"/>
      <c r="F31" s="532">
        <v>25.798525798525802</v>
      </c>
      <c r="G31" s="532">
        <v>36.344086021505376</v>
      </c>
      <c r="H31" s="532">
        <v>46.386333771353485</v>
      </c>
    </row>
    <row r="32" spans="1:8" s="525" customFormat="1" ht="9.9499999999999993" customHeight="1">
      <c r="A32" s="530" t="s">
        <v>237</v>
      </c>
      <c r="B32" s="372" t="s">
        <v>48</v>
      </c>
      <c r="C32" s="372">
        <v>4</v>
      </c>
      <c r="D32" s="532" t="s">
        <v>48</v>
      </c>
      <c r="E32" s="532"/>
      <c r="F32" s="532" t="s">
        <v>48</v>
      </c>
      <c r="G32" s="532" t="s">
        <v>48</v>
      </c>
      <c r="H32" s="532" t="s">
        <v>48</v>
      </c>
    </row>
    <row r="33" spans="1:8" s="525" customFormat="1" ht="9.9499999999999993" customHeight="1">
      <c r="A33" s="453" t="s">
        <v>55</v>
      </c>
      <c r="B33" s="533">
        <f>SUM(B18:B32)</f>
        <v>14522</v>
      </c>
      <c r="C33" s="533">
        <f>SUM(C18:C32)</f>
        <v>16159</v>
      </c>
      <c r="D33" s="533">
        <f>SUM(D18:D32)</f>
        <v>24334</v>
      </c>
      <c r="E33" s="534"/>
      <c r="F33" s="535">
        <v>20.864894642611212</v>
      </c>
      <c r="G33" s="535">
        <v>34.859830435051677</v>
      </c>
      <c r="H33" s="535">
        <v>45.417933755239581</v>
      </c>
    </row>
    <row r="34" spans="1:8" ht="3" customHeight="1">
      <c r="A34" s="536"/>
      <c r="B34" s="536"/>
      <c r="C34" s="536"/>
      <c r="D34" s="536"/>
      <c r="E34" s="536"/>
      <c r="F34" s="536"/>
      <c r="G34" s="536"/>
      <c r="H34" s="536"/>
    </row>
    <row r="35" spans="1:8" ht="3" customHeight="1">
      <c r="A35" s="465"/>
      <c r="B35" s="538"/>
      <c r="C35" s="538"/>
      <c r="D35" s="538"/>
      <c r="E35" s="539"/>
      <c r="F35" s="540"/>
      <c r="G35" s="540"/>
      <c r="H35" s="540"/>
    </row>
    <row r="36" spans="1:8" ht="9.9499999999999993" customHeight="1">
      <c r="A36" s="541" t="s">
        <v>409</v>
      </c>
      <c r="B36" s="542"/>
      <c r="C36" s="542"/>
      <c r="D36" s="542"/>
      <c r="E36" s="542"/>
      <c r="F36" s="542"/>
      <c r="G36" s="542"/>
      <c r="H36" s="542"/>
    </row>
    <row r="37" spans="1:8" s="525" customFormat="1" ht="9.9499999999999993" customHeight="1">
      <c r="A37" s="916" t="s">
        <v>423</v>
      </c>
      <c r="B37" s="915"/>
      <c r="C37" s="915"/>
      <c r="D37" s="915"/>
      <c r="E37" s="915"/>
      <c r="F37" s="915"/>
      <c r="G37" s="915"/>
      <c r="H37" s="915"/>
    </row>
    <row r="38" spans="1:8" s="525" customFormat="1" ht="9.9499999999999993" customHeight="1">
      <c r="A38" s="916" t="s">
        <v>372</v>
      </c>
      <c r="B38" s="917"/>
      <c r="C38" s="917"/>
      <c r="D38" s="917"/>
      <c r="E38" s="917"/>
      <c r="F38" s="917"/>
      <c r="G38" s="917"/>
      <c r="H38" s="917"/>
    </row>
    <row r="39" spans="1:8" ht="9.9499999999999993" customHeight="1">
      <c r="A39" s="541"/>
      <c r="B39" s="543"/>
      <c r="C39" s="543"/>
      <c r="D39" s="543"/>
      <c r="E39" s="543"/>
      <c r="F39" s="543"/>
      <c r="G39" s="543"/>
      <c r="H39" s="543"/>
    </row>
    <row r="40" spans="1:8" ht="9.9499999999999993" customHeight="1">
      <c r="A40" s="541"/>
      <c r="B40" s="542"/>
      <c r="C40" s="542"/>
      <c r="D40" s="542"/>
      <c r="E40" s="542"/>
      <c r="F40" s="542"/>
      <c r="G40" s="542"/>
      <c r="H40" s="542"/>
    </row>
    <row r="41" spans="1:8" ht="9.9499999999999993" customHeight="1">
      <c r="A41" s="541"/>
      <c r="B41" s="541"/>
      <c r="C41" s="543"/>
      <c r="D41" s="543"/>
      <c r="E41" s="543"/>
      <c r="F41" s="543"/>
      <c r="G41" s="543"/>
      <c r="H41" s="543"/>
    </row>
    <row r="42" spans="1:8" ht="9.9499999999999993" customHeight="1">
      <c r="A42" s="541"/>
      <c r="B42" s="543"/>
      <c r="C42" s="543"/>
      <c r="D42" s="543"/>
      <c r="E42" s="543"/>
      <c r="F42" s="543"/>
      <c r="G42" s="543"/>
      <c r="H42" s="543"/>
    </row>
    <row r="43" spans="1:8" ht="9.9499999999999993" customHeight="1">
      <c r="A43" s="541"/>
      <c r="B43" s="543"/>
      <c r="C43" s="543"/>
      <c r="D43" s="543"/>
      <c r="E43" s="543"/>
      <c r="F43" s="543"/>
      <c r="G43" s="543"/>
      <c r="H43" s="543"/>
    </row>
    <row r="44" spans="1:8" ht="9.9499999999999993" customHeight="1">
      <c r="A44" s="541"/>
      <c r="B44" s="543"/>
      <c r="C44" s="543"/>
      <c r="D44" s="543"/>
      <c r="E44" s="543"/>
      <c r="F44" s="543"/>
      <c r="G44" s="543"/>
      <c r="H44" s="543"/>
    </row>
    <row r="45" spans="1:8" ht="9.9499999999999993" customHeight="1">
      <c r="A45" s="541"/>
      <c r="B45" s="543"/>
      <c r="C45" s="543"/>
      <c r="D45" s="543"/>
      <c r="E45" s="543"/>
      <c r="F45" s="543"/>
      <c r="G45" s="543"/>
      <c r="H45" s="543"/>
    </row>
    <row r="46" spans="1:8" ht="9.9499999999999993" customHeight="1">
      <c r="A46" s="541"/>
      <c r="B46" s="543"/>
      <c r="C46" s="543"/>
      <c r="D46" s="543"/>
      <c r="E46" s="543"/>
      <c r="F46" s="543"/>
      <c r="G46" s="543"/>
      <c r="H46" s="543"/>
    </row>
    <row r="47" spans="1:8" ht="9.9499999999999993" customHeight="1">
      <c r="A47" s="541"/>
      <c r="B47" s="543"/>
      <c r="C47" s="543"/>
      <c r="D47" s="543"/>
      <c r="E47" s="543"/>
      <c r="F47" s="543"/>
      <c r="G47" s="543"/>
      <c r="H47" s="543"/>
    </row>
    <row r="48" spans="1:8" ht="9.9499999999999993" customHeight="1">
      <c r="A48" s="541"/>
      <c r="B48" s="543"/>
      <c r="C48" s="543"/>
      <c r="D48" s="543"/>
      <c r="E48" s="543"/>
      <c r="F48" s="543"/>
      <c r="G48" s="543"/>
      <c r="H48" s="543"/>
    </row>
    <row r="49" spans="1:8" ht="9.9499999999999993" customHeight="1">
      <c r="A49" s="541"/>
      <c r="B49" s="543"/>
      <c r="C49" s="544"/>
      <c r="D49" s="543"/>
      <c r="E49" s="543"/>
      <c r="F49" s="543"/>
      <c r="G49" s="543"/>
      <c r="H49" s="543"/>
    </row>
    <row r="52" spans="1:8">
      <c r="B52" s="545"/>
      <c r="C52" s="545"/>
      <c r="D52" s="545"/>
      <c r="E52" s="545"/>
      <c r="F52" s="545"/>
      <c r="G52" s="545"/>
      <c r="H52" s="545"/>
    </row>
  </sheetData>
  <mergeCells count="4">
    <mergeCell ref="B16:H16"/>
    <mergeCell ref="A5:H5"/>
    <mergeCell ref="A8:A9"/>
    <mergeCell ref="B8:D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zoomScaleNormal="100" workbookViewId="0">
      <selection activeCell="A5" sqref="A5:P5"/>
    </sheetView>
  </sheetViews>
  <sheetFormatPr defaultRowHeight="15"/>
  <cols>
    <col min="1" max="1" width="17" style="552" customWidth="1"/>
    <col min="2" max="2" width="5.7109375" style="552" customWidth="1"/>
    <col min="3" max="4" width="6.140625" style="552" customWidth="1"/>
    <col min="5" max="5" width="0.85546875" style="552" customWidth="1"/>
    <col min="6" max="8" width="6.140625" style="552" customWidth="1"/>
    <col min="9" max="9" width="0.85546875" style="552" customWidth="1"/>
    <col min="10" max="10" width="5.7109375" style="552" customWidth="1"/>
    <col min="11" max="12" width="6.140625" style="552" customWidth="1"/>
    <col min="13" max="13" width="0.85546875" style="552" customWidth="1"/>
    <col min="14" max="14" width="5.7109375" style="552" customWidth="1"/>
    <col min="15" max="16" width="6.140625" style="552" customWidth="1"/>
    <col min="17" max="32" width="9.140625" style="551"/>
    <col min="33" max="16384" width="9.140625" style="552"/>
  </cols>
  <sheetData>
    <row r="1" spans="1:36" s="510" customFormat="1" ht="12.75" customHeight="1">
      <c r="A1" s="254"/>
      <c r="B1" s="254"/>
      <c r="C1" s="254"/>
      <c r="D1" s="254"/>
      <c r="E1" s="254"/>
      <c r="F1" s="254"/>
      <c r="G1" s="254"/>
      <c r="H1" s="254"/>
      <c r="I1" s="254"/>
      <c r="J1" s="254"/>
      <c r="K1" s="254"/>
      <c r="L1" s="254"/>
    </row>
    <row r="2" spans="1:36" s="510" customFormat="1" ht="12.75" customHeight="1">
      <c r="A2" s="254"/>
      <c r="B2" s="254"/>
      <c r="C2" s="254"/>
      <c r="D2" s="254"/>
      <c r="E2" s="254"/>
      <c r="F2" s="254"/>
      <c r="G2" s="254"/>
      <c r="H2" s="254"/>
      <c r="I2" s="254"/>
      <c r="J2" s="254"/>
      <c r="K2" s="254"/>
      <c r="L2" s="254"/>
      <c r="R2" s="39"/>
    </row>
    <row r="3" spans="1:36" s="252" customFormat="1" ht="12.75" customHeight="1">
      <c r="A3" s="1057"/>
      <c r="B3" s="1057"/>
      <c r="C3" s="1057"/>
      <c r="D3" s="1057"/>
      <c r="E3" s="1057"/>
      <c r="F3" s="1057"/>
      <c r="G3" s="1057"/>
      <c r="H3" s="1057"/>
      <c r="I3" s="1057"/>
      <c r="J3" s="1057"/>
      <c r="K3" s="1057"/>
      <c r="L3" s="424"/>
      <c r="Q3" s="339"/>
      <c r="R3" s="339"/>
      <c r="S3" s="339"/>
      <c r="T3" s="339"/>
      <c r="U3" s="339"/>
      <c r="V3" s="339"/>
      <c r="W3" s="339"/>
      <c r="X3" s="339"/>
      <c r="Y3" s="339"/>
      <c r="Z3" s="339"/>
      <c r="AA3" s="339"/>
      <c r="AB3" s="339"/>
      <c r="AC3" s="339"/>
      <c r="AD3" s="339"/>
      <c r="AE3" s="339"/>
      <c r="AF3" s="339"/>
      <c r="AG3" s="339"/>
      <c r="AH3" s="339"/>
      <c r="AI3" s="339"/>
      <c r="AJ3" s="339"/>
    </row>
    <row r="4" spans="1:36" s="180" customFormat="1" ht="12" customHeight="1">
      <c r="A4" s="425" t="s">
        <v>238</v>
      </c>
      <c r="B4" s="426"/>
      <c r="C4" s="426"/>
      <c r="D4" s="426"/>
      <c r="E4" s="426"/>
      <c r="F4" s="426"/>
      <c r="G4" s="427"/>
      <c r="H4" s="426"/>
      <c r="I4" s="426"/>
      <c r="J4" s="426"/>
      <c r="K4" s="426"/>
      <c r="M4" s="511"/>
      <c r="Q4" s="254"/>
      <c r="R4" s="254"/>
      <c r="S4" s="254"/>
      <c r="T4" s="254"/>
      <c r="U4" s="254"/>
      <c r="V4" s="254"/>
      <c r="W4" s="254"/>
      <c r="X4" s="254"/>
      <c r="Y4" s="254"/>
      <c r="Z4" s="254"/>
      <c r="AA4" s="254"/>
      <c r="AB4" s="254"/>
      <c r="AC4" s="254"/>
      <c r="AD4" s="254"/>
      <c r="AE4" s="254"/>
      <c r="AF4" s="254"/>
      <c r="AG4" s="254"/>
      <c r="AH4" s="254"/>
      <c r="AI4" s="254"/>
      <c r="AJ4" s="254"/>
    </row>
    <row r="5" spans="1:36" s="513" customFormat="1" ht="12" customHeight="1">
      <c r="A5" s="1058" t="s">
        <v>239</v>
      </c>
      <c r="B5" s="1058"/>
      <c r="C5" s="1058"/>
      <c r="D5" s="1058"/>
      <c r="E5" s="1058"/>
      <c r="F5" s="1058"/>
      <c r="G5" s="1058"/>
      <c r="H5" s="1058"/>
      <c r="I5" s="1058"/>
      <c r="J5" s="1058"/>
      <c r="K5" s="1058"/>
      <c r="L5" s="1058"/>
      <c r="M5" s="1058"/>
      <c r="N5" s="1058"/>
      <c r="O5" s="1058"/>
      <c r="P5" s="1058"/>
      <c r="Q5" s="546"/>
      <c r="R5" s="546"/>
      <c r="S5" s="546"/>
      <c r="T5" s="546"/>
      <c r="U5" s="546"/>
      <c r="V5" s="546"/>
      <c r="W5" s="546"/>
      <c r="X5" s="546"/>
      <c r="Y5" s="546"/>
      <c r="Z5" s="546"/>
      <c r="AA5" s="546"/>
      <c r="AB5" s="546"/>
      <c r="AC5" s="546"/>
      <c r="AD5" s="546"/>
      <c r="AE5" s="546"/>
      <c r="AF5" s="546"/>
      <c r="AG5" s="546"/>
      <c r="AH5" s="546"/>
      <c r="AI5" s="546"/>
      <c r="AJ5" s="546"/>
    </row>
    <row r="6" spans="1:36" s="468" customFormat="1" ht="12" customHeight="1">
      <c r="A6" s="429" t="s">
        <v>174</v>
      </c>
      <c r="B6" s="350"/>
      <c r="C6" s="350"/>
      <c r="D6" s="467"/>
      <c r="E6" s="467"/>
      <c r="F6" s="467"/>
      <c r="G6" s="467"/>
      <c r="H6" s="350"/>
      <c r="I6" s="350"/>
      <c r="J6" s="350"/>
      <c r="K6" s="350"/>
      <c r="Q6" s="547"/>
      <c r="R6" s="547"/>
      <c r="S6" s="547"/>
      <c r="T6" s="547"/>
      <c r="U6" s="547"/>
      <c r="V6" s="547"/>
      <c r="W6" s="547"/>
      <c r="X6" s="547"/>
      <c r="Y6" s="547"/>
      <c r="Z6" s="547"/>
      <c r="AA6" s="547"/>
      <c r="AB6" s="547"/>
      <c r="AC6" s="547"/>
      <c r="AD6" s="547"/>
      <c r="AE6" s="547"/>
      <c r="AF6" s="547"/>
      <c r="AG6" s="547"/>
      <c r="AH6" s="547"/>
      <c r="AI6" s="547"/>
      <c r="AJ6" s="547"/>
    </row>
    <row r="7" spans="1:36" s="214" customFormat="1" ht="6.75" customHeight="1">
      <c r="A7" s="217"/>
      <c r="B7" s="217"/>
      <c r="C7" s="217"/>
      <c r="D7" s="217"/>
      <c r="E7" s="217"/>
      <c r="F7" s="217"/>
      <c r="G7" s="217"/>
      <c r="H7" s="217"/>
      <c r="I7" s="217"/>
      <c r="J7" s="217"/>
      <c r="K7" s="217"/>
      <c r="Q7" s="351"/>
      <c r="R7" s="351"/>
      <c r="S7" s="351"/>
      <c r="T7" s="351"/>
      <c r="U7" s="351"/>
      <c r="V7" s="351"/>
      <c r="W7" s="351"/>
      <c r="X7" s="351"/>
      <c r="Y7" s="351"/>
      <c r="Z7" s="351"/>
      <c r="AA7" s="351"/>
      <c r="AB7" s="351"/>
      <c r="AC7" s="351"/>
      <c r="AD7" s="351"/>
      <c r="AE7" s="351"/>
      <c r="AF7" s="351"/>
      <c r="AG7" s="351"/>
      <c r="AH7" s="351"/>
      <c r="AI7" s="351"/>
      <c r="AJ7" s="351"/>
    </row>
    <row r="8" spans="1:36" ht="15" customHeight="1">
      <c r="A8" s="1073" t="s">
        <v>240</v>
      </c>
      <c r="B8" s="1075" t="s">
        <v>241</v>
      </c>
      <c r="C8" s="1075"/>
      <c r="D8" s="1075"/>
      <c r="E8" s="548"/>
      <c r="F8" s="1076" t="s">
        <v>242</v>
      </c>
      <c r="G8" s="1076"/>
      <c r="H8" s="1076"/>
      <c r="I8" s="548"/>
      <c r="J8" s="1022" t="s">
        <v>243</v>
      </c>
      <c r="K8" s="1022"/>
      <c r="L8" s="1022"/>
      <c r="M8" s="1022"/>
      <c r="N8" s="1022"/>
      <c r="O8" s="1022"/>
      <c r="P8" s="1022"/>
      <c r="Q8" s="550"/>
      <c r="AG8" s="551"/>
      <c r="AH8" s="551"/>
      <c r="AI8" s="551"/>
      <c r="AJ8" s="551"/>
    </row>
    <row r="9" spans="1:36" ht="30" customHeight="1">
      <c r="A9" s="1074"/>
      <c r="B9" s="1020"/>
      <c r="C9" s="1020"/>
      <c r="D9" s="1020"/>
      <c r="E9" s="548"/>
      <c r="F9" s="1023"/>
      <c r="G9" s="1023"/>
      <c r="H9" s="1023"/>
      <c r="I9" s="548"/>
      <c r="J9" s="1020" t="s">
        <v>244</v>
      </c>
      <c r="K9" s="1020"/>
      <c r="L9" s="1020"/>
      <c r="M9" s="548"/>
      <c r="N9" s="1023" t="s">
        <v>245</v>
      </c>
      <c r="O9" s="1023"/>
      <c r="P9" s="1023"/>
      <c r="Q9" s="550"/>
      <c r="AG9" s="551"/>
      <c r="AH9" s="551"/>
      <c r="AI9" s="551"/>
      <c r="AJ9" s="551"/>
    </row>
    <row r="10" spans="1:36" ht="20.100000000000001" customHeight="1">
      <c r="A10" s="1019"/>
      <c r="B10" s="554" t="s">
        <v>50</v>
      </c>
      <c r="C10" s="554" t="s">
        <v>51</v>
      </c>
      <c r="D10" s="555" t="s">
        <v>246</v>
      </c>
      <c r="E10" s="556"/>
      <c r="F10" s="554" t="s">
        <v>50</v>
      </c>
      <c r="G10" s="554" t="s">
        <v>51</v>
      </c>
      <c r="H10" s="555" t="s">
        <v>246</v>
      </c>
      <c r="I10" s="556"/>
      <c r="J10" s="554" t="s">
        <v>50</v>
      </c>
      <c r="K10" s="554" t="s">
        <v>51</v>
      </c>
      <c r="L10" s="555" t="s">
        <v>246</v>
      </c>
      <c r="M10" s="556"/>
      <c r="N10" s="554" t="s">
        <v>50</v>
      </c>
      <c r="O10" s="554" t="s">
        <v>51</v>
      </c>
      <c r="P10" s="555" t="s">
        <v>246</v>
      </c>
      <c r="Q10" s="550"/>
      <c r="AG10" s="551"/>
      <c r="AH10" s="551"/>
      <c r="AI10" s="551"/>
      <c r="AJ10" s="551"/>
    </row>
    <row r="11" spans="1:36" s="562" customFormat="1" ht="3" customHeight="1">
      <c r="A11" s="557"/>
      <c r="B11" s="558"/>
      <c r="C11" s="558"/>
      <c r="D11" s="558"/>
      <c r="E11" s="557"/>
      <c r="F11" s="559"/>
      <c r="G11" s="558"/>
      <c r="H11" s="558"/>
      <c r="I11" s="557"/>
      <c r="J11" s="560"/>
      <c r="K11" s="560"/>
      <c r="L11" s="558"/>
      <c r="M11" s="557"/>
      <c r="N11" s="558"/>
      <c r="O11" s="558"/>
      <c r="P11" s="558"/>
      <c r="Q11" s="557"/>
      <c r="R11" s="561"/>
      <c r="S11" s="561"/>
      <c r="T11" s="561"/>
      <c r="U11" s="561"/>
      <c r="V11" s="561"/>
      <c r="W11" s="561"/>
      <c r="X11" s="561"/>
      <c r="Y11" s="561"/>
      <c r="Z11" s="561"/>
      <c r="AA11" s="561"/>
      <c r="AB11" s="561"/>
      <c r="AC11" s="561"/>
      <c r="AD11" s="561"/>
      <c r="AE11" s="561"/>
      <c r="AF11" s="561"/>
      <c r="AG11" s="561"/>
      <c r="AH11" s="561"/>
      <c r="AI11" s="561"/>
      <c r="AJ11" s="561"/>
    </row>
    <row r="12" spans="1:36" s="562" customFormat="1" ht="9.9499999999999993" customHeight="1">
      <c r="A12" s="354" t="s">
        <v>29</v>
      </c>
      <c r="B12" s="563">
        <v>57.296447016133897</v>
      </c>
      <c r="C12" s="563">
        <v>69.407577507059855</v>
      </c>
      <c r="D12" s="563">
        <v>63.56520259834447</v>
      </c>
      <c r="E12" s="564"/>
      <c r="F12" s="565">
        <v>34.298037705884475</v>
      </c>
      <c r="G12" s="565">
        <v>47.323539093623346</v>
      </c>
      <c r="H12" s="565">
        <v>40.692506080111414</v>
      </c>
      <c r="I12" s="564"/>
      <c r="J12" s="565">
        <v>29.1783872480075</v>
      </c>
      <c r="K12" s="565">
        <v>40.844879920733533</v>
      </c>
      <c r="L12" s="565">
        <v>34.954394041091305</v>
      </c>
      <c r="M12" s="564"/>
      <c r="N12" s="368">
        <v>15.066190440940607</v>
      </c>
      <c r="O12" s="368">
        <v>22.027900539452368</v>
      </c>
      <c r="P12" s="368">
        <v>18.512889114526477</v>
      </c>
      <c r="Q12" s="557"/>
      <c r="R12" s="561"/>
      <c r="S12" s="561"/>
      <c r="T12" s="561"/>
      <c r="U12" s="561"/>
      <c r="V12" s="561"/>
      <c r="W12" s="561"/>
      <c r="X12" s="561"/>
      <c r="Y12" s="561"/>
      <c r="Z12" s="561"/>
      <c r="AA12" s="561"/>
      <c r="AB12" s="561"/>
      <c r="AC12" s="561"/>
      <c r="AD12" s="561"/>
      <c r="AE12" s="561"/>
      <c r="AF12" s="561"/>
      <c r="AG12" s="561"/>
      <c r="AH12" s="561"/>
      <c r="AI12" s="561"/>
      <c r="AJ12" s="561"/>
    </row>
    <row r="13" spans="1:36" s="562" customFormat="1" ht="9.9499999999999993" customHeight="1">
      <c r="A13" s="354" t="s">
        <v>30</v>
      </c>
      <c r="B13" s="563">
        <v>57.937780180247358</v>
      </c>
      <c r="C13" s="563">
        <v>68.260478705472522</v>
      </c>
      <c r="D13" s="563">
        <v>63.293330463172246</v>
      </c>
      <c r="E13" s="564"/>
      <c r="F13" s="565">
        <v>34.396309268722135</v>
      </c>
      <c r="G13" s="565">
        <v>47.565656763947828</v>
      </c>
      <c r="H13" s="565">
        <v>40.862650468715252</v>
      </c>
      <c r="I13" s="564"/>
      <c r="J13" s="565">
        <v>27.854098324770074</v>
      </c>
      <c r="K13" s="565">
        <v>39.438578484016183</v>
      </c>
      <c r="L13" s="565">
        <v>33.608837970540101</v>
      </c>
      <c r="M13" s="564"/>
      <c r="N13" s="368">
        <v>15.005144209871254</v>
      </c>
      <c r="O13" s="368">
        <v>22.315570719406455</v>
      </c>
      <c r="P13" s="368">
        <v>18.636692685383355</v>
      </c>
      <c r="Q13" s="557"/>
      <c r="R13" s="561"/>
      <c r="S13" s="561"/>
      <c r="T13" s="561"/>
      <c r="U13" s="561"/>
      <c r="V13" s="561"/>
      <c r="W13" s="561"/>
      <c r="X13" s="561"/>
      <c r="Y13" s="561"/>
      <c r="Z13" s="561"/>
      <c r="AA13" s="561"/>
      <c r="AB13" s="561"/>
      <c r="AC13" s="561"/>
      <c r="AD13" s="561"/>
      <c r="AE13" s="561"/>
      <c r="AF13" s="561"/>
      <c r="AG13" s="561"/>
      <c r="AH13" s="561"/>
      <c r="AI13" s="561"/>
      <c r="AJ13" s="561"/>
    </row>
    <row r="14" spans="1:36" s="562" customFormat="1" ht="9.9499999999999993" customHeight="1">
      <c r="A14" s="354" t="s">
        <v>31</v>
      </c>
      <c r="B14" s="563">
        <v>55.719703893255343</v>
      </c>
      <c r="C14" s="563">
        <v>66.649950283169773</v>
      </c>
      <c r="D14" s="563">
        <v>61.336221259580135</v>
      </c>
      <c r="E14" s="564"/>
      <c r="F14" s="565">
        <v>33.970767480225653</v>
      </c>
      <c r="G14" s="565">
        <v>46.789747860556155</v>
      </c>
      <c r="H14" s="565">
        <v>40.262492819275913</v>
      </c>
      <c r="I14" s="564"/>
      <c r="J14" s="565">
        <v>26.135735690219743</v>
      </c>
      <c r="K14" s="565">
        <v>38.152892785453204</v>
      </c>
      <c r="L14" s="565">
        <v>32.122052484787019</v>
      </c>
      <c r="M14" s="564"/>
      <c r="N14" s="565">
        <v>15.34849647445917</v>
      </c>
      <c r="O14" s="565">
        <v>22.873157712238868</v>
      </c>
      <c r="P14" s="565">
        <v>19.096887677484787</v>
      </c>
      <c r="Q14" s="557"/>
      <c r="R14" s="561"/>
      <c r="S14" s="561"/>
      <c r="T14" s="561"/>
      <c r="U14" s="561"/>
      <c r="V14" s="561"/>
      <c r="W14" s="561"/>
      <c r="X14" s="561"/>
      <c r="Y14" s="561"/>
      <c r="Z14" s="561"/>
      <c r="AA14" s="561"/>
      <c r="AB14" s="561"/>
      <c r="AC14" s="561"/>
      <c r="AD14" s="561"/>
      <c r="AE14" s="561"/>
      <c r="AF14" s="561"/>
      <c r="AG14" s="561"/>
      <c r="AH14" s="561"/>
      <c r="AI14" s="561"/>
      <c r="AJ14" s="561"/>
    </row>
    <row r="15" spans="1:36" s="562" customFormat="1" ht="9.9499999999999993" customHeight="1">
      <c r="A15" s="354" t="s">
        <v>64</v>
      </c>
      <c r="B15" s="563">
        <v>52.53768957292651</v>
      </c>
      <c r="C15" s="563">
        <v>63.61072651133555</v>
      </c>
      <c r="D15" s="563">
        <v>58.234425255209061</v>
      </c>
      <c r="E15" s="564"/>
      <c r="F15" s="565">
        <v>32.995526677724314</v>
      </c>
      <c r="G15" s="565">
        <v>45.606010470686449</v>
      </c>
      <c r="H15" s="565">
        <v>39.175698742242993</v>
      </c>
      <c r="I15" s="564"/>
      <c r="J15" s="565">
        <v>26.648405835830676</v>
      </c>
      <c r="K15" s="565">
        <v>39.847849238921505</v>
      </c>
      <c r="L15" s="565">
        <v>33.180785386249475</v>
      </c>
      <c r="M15" s="564"/>
      <c r="N15" s="565">
        <v>16.301450049946872</v>
      </c>
      <c r="O15" s="565">
        <v>24.349316847628447</v>
      </c>
      <c r="P15" s="565">
        <v>20.284324091541624</v>
      </c>
      <c r="Q15" s="557"/>
      <c r="R15" s="561"/>
      <c r="S15" s="561"/>
      <c r="T15" s="561"/>
      <c r="U15" s="561"/>
      <c r="V15" s="561"/>
      <c r="W15" s="561"/>
      <c r="X15" s="561"/>
      <c r="Y15" s="561"/>
      <c r="Z15" s="561"/>
      <c r="AA15" s="561"/>
      <c r="AB15" s="561"/>
      <c r="AC15" s="561"/>
      <c r="AD15" s="561"/>
      <c r="AE15" s="561"/>
      <c r="AF15" s="561"/>
      <c r="AG15" s="561"/>
      <c r="AH15" s="561"/>
      <c r="AI15" s="561"/>
      <c r="AJ15" s="561"/>
    </row>
    <row r="16" spans="1:36" s="562" customFormat="1" ht="3" customHeight="1">
      <c r="A16" s="566"/>
      <c r="B16" s="567"/>
      <c r="C16" s="567"/>
      <c r="D16" s="567"/>
      <c r="E16" s="568"/>
      <c r="F16" s="569"/>
      <c r="G16" s="569"/>
      <c r="H16" s="569"/>
      <c r="I16" s="568"/>
      <c r="J16" s="569"/>
      <c r="K16" s="569"/>
      <c r="L16" s="569"/>
      <c r="M16" s="568"/>
      <c r="N16" s="570"/>
      <c r="O16" s="570"/>
      <c r="P16" s="570"/>
      <c r="Q16" s="561"/>
      <c r="R16" s="561"/>
      <c r="S16" s="561"/>
      <c r="T16" s="561"/>
      <c r="U16" s="561"/>
      <c r="V16" s="561"/>
      <c r="W16" s="561"/>
      <c r="X16" s="561"/>
      <c r="Y16" s="561"/>
      <c r="Z16" s="561"/>
      <c r="AA16" s="561"/>
      <c r="AB16" s="561"/>
      <c r="AC16" s="561"/>
      <c r="AD16" s="561"/>
      <c r="AE16" s="561"/>
      <c r="AF16" s="561"/>
      <c r="AG16" s="561"/>
      <c r="AH16" s="561"/>
      <c r="AI16" s="561"/>
      <c r="AJ16" s="561"/>
    </row>
    <row r="17" spans="1:36" s="571" customFormat="1" ht="9.9499999999999993" customHeight="1">
      <c r="B17" s="1070" t="s">
        <v>247</v>
      </c>
      <c r="C17" s="1070"/>
      <c r="D17" s="1070"/>
      <c r="E17" s="1070"/>
      <c r="F17" s="1070"/>
      <c r="G17" s="1070"/>
      <c r="H17" s="1070"/>
      <c r="I17" s="1070"/>
      <c r="J17" s="1070"/>
      <c r="K17" s="1070"/>
      <c r="L17" s="1070"/>
      <c r="M17" s="1070"/>
      <c r="N17" s="1070"/>
      <c r="O17" s="1070"/>
      <c r="P17" s="1070"/>
      <c r="Q17" s="572"/>
      <c r="R17" s="572"/>
      <c r="S17" s="572"/>
      <c r="T17" s="572"/>
      <c r="U17" s="572"/>
      <c r="V17" s="572"/>
      <c r="W17" s="572"/>
      <c r="X17" s="572"/>
      <c r="Y17" s="572"/>
      <c r="Z17" s="572"/>
      <c r="AA17" s="572"/>
      <c r="AB17" s="39"/>
      <c r="AC17" s="572"/>
      <c r="AD17" s="572"/>
      <c r="AE17" s="572"/>
      <c r="AF17" s="39"/>
      <c r="AG17" s="572"/>
      <c r="AH17" s="572"/>
      <c r="AI17" s="572"/>
      <c r="AJ17" s="572"/>
    </row>
    <row r="18" spans="1:36" s="562" customFormat="1" ht="3" customHeight="1">
      <c r="A18" s="573"/>
      <c r="B18" s="560"/>
      <c r="C18" s="560"/>
      <c r="D18" s="560"/>
      <c r="E18" s="573"/>
      <c r="F18" s="569"/>
      <c r="G18" s="560"/>
      <c r="H18" s="560"/>
      <c r="I18" s="573"/>
      <c r="J18" s="560"/>
      <c r="K18" s="560"/>
      <c r="L18" s="560"/>
      <c r="M18" s="573"/>
      <c r="N18" s="560"/>
      <c r="O18" s="560"/>
      <c r="P18" s="560"/>
      <c r="Q18" s="561"/>
      <c r="R18" s="561"/>
      <c r="S18" s="561"/>
      <c r="T18" s="561"/>
      <c r="U18" s="561"/>
      <c r="V18" s="561"/>
      <c r="W18" s="561"/>
      <c r="X18" s="561"/>
      <c r="Y18" s="561"/>
      <c r="Z18" s="561"/>
      <c r="AA18" s="561"/>
      <c r="AB18" s="39"/>
      <c r="AC18" s="39"/>
      <c r="AD18" s="39"/>
      <c r="AE18" s="39"/>
      <c r="AF18" s="561"/>
      <c r="AG18" s="561"/>
      <c r="AH18" s="561"/>
      <c r="AI18" s="561"/>
      <c r="AJ18" s="561"/>
    </row>
    <row r="19" spans="1:36" s="562" customFormat="1" ht="9.9499999999999993" customHeight="1">
      <c r="A19" s="399" t="s">
        <v>5</v>
      </c>
      <c r="B19" s="484">
        <v>53.550649557663185</v>
      </c>
      <c r="C19" s="484">
        <v>63.525144035848925</v>
      </c>
      <c r="D19" s="484">
        <v>58.82131849958656</v>
      </c>
      <c r="E19" s="484"/>
      <c r="F19" s="484">
        <v>30.427862559685419</v>
      </c>
      <c r="G19" s="484">
        <v>40.373892095131595</v>
      </c>
      <c r="H19" s="484">
        <v>35.298419698640203</v>
      </c>
      <c r="I19" s="484"/>
      <c r="J19" s="484">
        <v>23.960524997495241</v>
      </c>
      <c r="K19" s="484">
        <v>33.918394109043227</v>
      </c>
      <c r="L19" s="484">
        <v>28.922566538490535</v>
      </c>
      <c r="M19" s="484"/>
      <c r="N19" s="484">
        <v>14.903316300971847</v>
      </c>
      <c r="O19" s="484">
        <v>21.026882533918396</v>
      </c>
      <c r="P19" s="484">
        <v>17.954711101058081</v>
      </c>
      <c r="Q19" s="484"/>
      <c r="R19" s="484"/>
      <c r="S19" s="484"/>
      <c r="T19" s="574"/>
      <c r="U19" s="574"/>
      <c r="V19" s="575"/>
      <c r="W19" s="576"/>
      <c r="X19" s="576"/>
      <c r="Y19" s="576"/>
      <c r="Z19" s="575"/>
      <c r="AA19" s="576"/>
      <c r="AB19" s="576"/>
      <c r="AC19" s="576"/>
      <c r="AD19" s="575"/>
      <c r="AE19" s="407"/>
      <c r="AF19" s="407"/>
      <c r="AG19" s="407"/>
      <c r="AH19" s="39"/>
      <c r="AI19" s="39"/>
      <c r="AJ19" s="39"/>
    </row>
    <row r="20" spans="1:36" s="562" customFormat="1" ht="9.9499999999999993" customHeight="1">
      <c r="A20" s="399" t="s">
        <v>417</v>
      </c>
      <c r="B20" s="484">
        <v>62.951807228915655</v>
      </c>
      <c r="C20" s="484">
        <v>71.018276762402081</v>
      </c>
      <c r="D20" s="484">
        <v>67.272727272727266</v>
      </c>
      <c r="E20" s="575"/>
      <c r="F20" s="484">
        <v>30.178784266984504</v>
      </c>
      <c r="G20" s="484">
        <v>45.893353550669694</v>
      </c>
      <c r="H20" s="484">
        <v>37.80667320902846</v>
      </c>
      <c r="I20" s="575"/>
      <c r="J20" s="484">
        <v>22.310126582278482</v>
      </c>
      <c r="K20" s="484">
        <v>37.397034596375619</v>
      </c>
      <c r="L20" s="484">
        <v>29.701372074253428</v>
      </c>
      <c r="M20" s="575"/>
      <c r="N20" s="484">
        <v>15.981012658227847</v>
      </c>
      <c r="O20" s="484">
        <v>19.275123558484349</v>
      </c>
      <c r="P20" s="484">
        <v>17.594834543987087</v>
      </c>
      <c r="Q20" s="484"/>
      <c r="R20" s="484"/>
      <c r="S20" s="484"/>
      <c r="T20" s="574"/>
      <c r="U20" s="574"/>
      <c r="V20" s="575"/>
      <c r="W20" s="576"/>
      <c r="X20" s="576"/>
      <c r="Y20" s="576"/>
      <c r="Z20" s="575"/>
      <c r="AA20" s="576"/>
      <c r="AB20" s="576"/>
      <c r="AC20" s="576"/>
      <c r="AD20" s="575"/>
      <c r="AE20" s="407"/>
      <c r="AF20" s="407"/>
      <c r="AG20" s="407"/>
      <c r="AH20" s="39"/>
      <c r="AI20" s="39"/>
      <c r="AJ20" s="39"/>
    </row>
    <row r="21" spans="1:36" s="562" customFormat="1" ht="9.9499999999999993" customHeight="1">
      <c r="A21" s="399" t="s">
        <v>9</v>
      </c>
      <c r="B21" s="484">
        <v>58.50091407678245</v>
      </c>
      <c r="C21" s="484">
        <v>67.907379355117939</v>
      </c>
      <c r="D21" s="484">
        <v>63.332221851728356</v>
      </c>
      <c r="E21" s="575"/>
      <c r="F21" s="484">
        <v>34.84897137841714</v>
      </c>
      <c r="G21" s="484">
        <v>46.19401981440803</v>
      </c>
      <c r="H21" s="484">
        <v>40.39112201211033</v>
      </c>
      <c r="I21" s="575"/>
      <c r="J21" s="484">
        <v>27.547841566533155</v>
      </c>
      <c r="K21" s="484">
        <v>42.229467473994717</v>
      </c>
      <c r="L21" s="484">
        <v>34.721590047033835</v>
      </c>
      <c r="M21" s="575"/>
      <c r="N21" s="484">
        <v>16.926272066458985</v>
      </c>
      <c r="O21" s="484">
        <v>26.191585157584225</v>
      </c>
      <c r="P21" s="484">
        <v>21.453497193142162</v>
      </c>
      <c r="Q21" s="484"/>
      <c r="R21" s="484"/>
      <c r="S21" s="484"/>
      <c r="T21" s="574"/>
      <c r="U21" s="574"/>
      <c r="V21" s="575"/>
      <c r="W21" s="576"/>
      <c r="X21" s="576"/>
      <c r="Y21" s="576"/>
      <c r="Z21" s="575"/>
      <c r="AA21" s="576"/>
      <c r="AB21" s="576"/>
      <c r="AC21" s="576"/>
      <c r="AD21" s="575"/>
      <c r="AE21" s="407"/>
      <c r="AF21" s="407"/>
      <c r="AG21" s="407"/>
      <c r="AH21" s="39"/>
      <c r="AI21" s="39"/>
      <c r="AJ21" s="39"/>
    </row>
    <row r="22" spans="1:36" s="562" customFormat="1" ht="9.9499999999999993" customHeight="1">
      <c r="A22" s="399" t="s">
        <v>6</v>
      </c>
      <c r="B22" s="484">
        <v>56.072522271714917</v>
      </c>
      <c r="C22" s="484">
        <v>64.003444646445317</v>
      </c>
      <c r="D22" s="484">
        <v>60.210687480237645</v>
      </c>
      <c r="E22" s="575"/>
      <c r="F22" s="484">
        <v>28.820196250057585</v>
      </c>
      <c r="G22" s="484">
        <v>37.756180149208888</v>
      </c>
      <c r="H22" s="484">
        <v>33.174881594195597</v>
      </c>
      <c r="I22" s="575"/>
      <c r="J22" s="484">
        <v>23.904189089374274</v>
      </c>
      <c r="K22" s="484">
        <v>35.527203849252139</v>
      </c>
      <c r="L22" s="484">
        <v>29.625144669724378</v>
      </c>
      <c r="M22" s="575"/>
      <c r="N22" s="484">
        <v>15.236889310963386</v>
      </c>
      <c r="O22" s="484">
        <v>21.340706712242277</v>
      </c>
      <c r="P22" s="484">
        <v>18.2412448026062</v>
      </c>
      <c r="Q22" s="484"/>
      <c r="R22" s="484"/>
      <c r="S22" s="484"/>
      <c r="T22" s="574"/>
      <c r="U22" s="574"/>
      <c r="V22" s="575"/>
      <c r="W22" s="576"/>
      <c r="X22" s="576"/>
      <c r="Y22" s="576"/>
      <c r="Z22" s="575"/>
      <c r="AA22" s="576"/>
      <c r="AB22" s="576"/>
      <c r="AC22" s="576"/>
      <c r="AD22" s="575"/>
      <c r="AE22" s="576"/>
      <c r="AF22" s="576"/>
      <c r="AG22" s="576"/>
      <c r="AH22" s="39"/>
      <c r="AI22" s="39"/>
      <c r="AJ22" s="39"/>
    </row>
    <row r="23" spans="1:36" s="562" customFormat="1" ht="9.9499999999999993" customHeight="1">
      <c r="A23" s="378" t="s">
        <v>33</v>
      </c>
      <c r="B23" s="484">
        <v>39.855300408933623</v>
      </c>
      <c r="C23" s="484">
        <v>45.327215648394109</v>
      </c>
      <c r="D23" s="484">
        <v>42.950819672131146</v>
      </c>
      <c r="E23" s="575"/>
      <c r="F23" s="484">
        <v>20.663673034477508</v>
      </c>
      <c r="G23" s="484">
        <v>29.642257658413762</v>
      </c>
      <c r="H23" s="484">
        <v>25.078341608098526</v>
      </c>
      <c r="I23" s="575"/>
      <c r="J23" s="484">
        <v>19.423423423423422</v>
      </c>
      <c r="K23" s="484">
        <v>29.676840215439853</v>
      </c>
      <c r="L23" s="484">
        <v>24.559352517985612</v>
      </c>
      <c r="M23" s="575"/>
      <c r="N23" s="484">
        <v>11.297297297297296</v>
      </c>
      <c r="O23" s="484">
        <v>19.964093357271096</v>
      </c>
      <c r="P23" s="484">
        <v>15.638489208633095</v>
      </c>
      <c r="Q23" s="484"/>
      <c r="R23" s="484"/>
      <c r="S23" s="484"/>
      <c r="T23" s="39"/>
      <c r="U23" s="476"/>
      <c r="V23" s="476"/>
      <c r="W23" s="561"/>
      <c r="X23" s="476"/>
      <c r="Y23" s="561"/>
      <c r="Z23" s="561"/>
      <c r="AA23" s="561"/>
      <c r="AB23" s="39"/>
      <c r="AC23" s="39"/>
      <c r="AD23" s="39"/>
      <c r="AE23" s="39"/>
      <c r="AF23" s="39"/>
      <c r="AG23" s="39"/>
      <c r="AH23" s="39"/>
      <c r="AI23" s="39"/>
      <c r="AJ23" s="39"/>
    </row>
    <row r="24" spans="1:36" s="562" customFormat="1" ht="9.9499999999999993" customHeight="1">
      <c r="A24" s="577" t="s">
        <v>35</v>
      </c>
      <c r="B24" s="578">
        <v>23.484848484848484</v>
      </c>
      <c r="C24" s="578">
        <v>30.102289332683878</v>
      </c>
      <c r="D24" s="578">
        <v>27.360912981455066</v>
      </c>
      <c r="E24" s="579"/>
      <c r="F24" s="578">
        <v>11.054606497481979</v>
      </c>
      <c r="G24" s="578">
        <v>17.874519846350832</v>
      </c>
      <c r="H24" s="578">
        <v>14.402071444732146</v>
      </c>
      <c r="I24" s="579"/>
      <c r="J24" s="578">
        <v>11.509769094138543</v>
      </c>
      <c r="K24" s="578">
        <v>19.054545454545455</v>
      </c>
      <c r="L24" s="578">
        <v>15.238095238095239</v>
      </c>
      <c r="M24" s="579"/>
      <c r="N24" s="578">
        <v>5.2930728241563054</v>
      </c>
      <c r="O24" s="578">
        <v>13.272727272727272</v>
      </c>
      <c r="P24" s="578">
        <v>9.2362982929020667</v>
      </c>
      <c r="Q24" s="484"/>
      <c r="R24" s="484"/>
      <c r="S24" s="484"/>
      <c r="T24" s="476"/>
      <c r="U24" s="476"/>
      <c r="V24" s="476"/>
      <c r="W24" s="561"/>
      <c r="X24" s="476"/>
      <c r="Y24" s="561"/>
      <c r="Z24" s="561"/>
      <c r="AA24" s="561"/>
      <c r="AB24" s="39"/>
      <c r="AC24" s="39"/>
      <c r="AD24" s="39"/>
      <c r="AE24" s="39"/>
      <c r="AF24" s="39"/>
      <c r="AG24" s="39"/>
      <c r="AH24" s="39"/>
      <c r="AI24" s="39"/>
      <c r="AJ24" s="39"/>
    </row>
    <row r="25" spans="1:36" s="562" customFormat="1" ht="9.9499999999999993" customHeight="1">
      <c r="A25" s="580" t="s">
        <v>7</v>
      </c>
      <c r="B25" s="578">
        <v>53.618992472495655</v>
      </c>
      <c r="C25" s="578">
        <v>60.29693486590039</v>
      </c>
      <c r="D25" s="578">
        <v>57.27391874180865</v>
      </c>
      <c r="E25" s="579"/>
      <c r="F25" s="578">
        <v>30.819809006940456</v>
      </c>
      <c r="G25" s="578">
        <v>41.993226898887279</v>
      </c>
      <c r="H25" s="578">
        <v>36.323677381771965</v>
      </c>
      <c r="I25" s="579"/>
      <c r="J25" s="578">
        <v>27.568555758683726</v>
      </c>
      <c r="K25" s="578">
        <v>40.035460992907801</v>
      </c>
      <c r="L25" s="578">
        <v>33.897389738973899</v>
      </c>
      <c r="M25" s="579"/>
      <c r="N25" s="578">
        <v>17.477148080438756</v>
      </c>
      <c r="O25" s="578">
        <v>26.489361702127663</v>
      </c>
      <c r="P25" s="578">
        <v>22.052205220522055</v>
      </c>
      <c r="Q25" s="484"/>
      <c r="R25" s="484"/>
      <c r="S25" s="484"/>
      <c r="T25" s="39"/>
      <c r="U25" s="476"/>
      <c r="V25" s="476"/>
      <c r="W25" s="561"/>
      <c r="X25" s="476"/>
      <c r="Y25" s="561"/>
      <c r="Z25" s="561"/>
      <c r="AA25" s="561"/>
      <c r="AB25" s="39"/>
      <c r="AC25" s="39"/>
      <c r="AD25" s="39"/>
      <c r="AE25" s="39"/>
      <c r="AF25" s="39"/>
      <c r="AG25" s="39"/>
      <c r="AH25" s="39"/>
      <c r="AI25" s="39"/>
      <c r="AJ25" s="39"/>
    </row>
    <row r="26" spans="1:36" s="562" customFormat="1" ht="9.9499999999999993" customHeight="1">
      <c r="A26" s="399" t="s">
        <v>8</v>
      </c>
      <c r="B26" s="484">
        <v>51.788993730606038</v>
      </c>
      <c r="C26" s="484">
        <v>61.327737949524973</v>
      </c>
      <c r="D26" s="484">
        <v>56.756100522034728</v>
      </c>
      <c r="E26" s="575"/>
      <c r="F26" s="484">
        <v>30.574399903258964</v>
      </c>
      <c r="G26" s="484">
        <v>39.887651027773416</v>
      </c>
      <c r="H26" s="484">
        <v>35.14404939716367</v>
      </c>
      <c r="I26" s="575"/>
      <c r="J26" s="484">
        <v>26.529064869418701</v>
      </c>
      <c r="K26" s="484">
        <v>39.689204397887629</v>
      </c>
      <c r="L26" s="484">
        <v>33.019512403398657</v>
      </c>
      <c r="M26" s="575"/>
      <c r="N26" s="484">
        <v>15.985678180286437</v>
      </c>
      <c r="O26" s="484">
        <v>21.565232447407151</v>
      </c>
      <c r="P26" s="484">
        <v>18.737457836983904</v>
      </c>
      <c r="Q26" s="484"/>
      <c r="R26" s="484"/>
      <c r="S26" s="484"/>
      <c r="T26" s="39"/>
      <c r="U26" s="476"/>
      <c r="V26" s="476"/>
      <c r="W26" s="476"/>
      <c r="X26" s="476"/>
      <c r="Y26" s="561"/>
      <c r="Z26" s="561"/>
      <c r="AA26" s="561"/>
      <c r="AB26" s="39"/>
      <c r="AC26" s="39"/>
      <c r="AD26" s="39"/>
      <c r="AE26" s="39"/>
      <c r="AF26" s="39"/>
      <c r="AG26" s="39"/>
      <c r="AH26" s="39"/>
      <c r="AI26" s="39"/>
      <c r="AJ26" s="39"/>
    </row>
    <row r="27" spans="1:36" s="562" customFormat="1" ht="9.9499999999999993" customHeight="1">
      <c r="A27" s="399" t="s">
        <v>28</v>
      </c>
      <c r="B27" s="484">
        <v>51.613756613756614</v>
      </c>
      <c r="C27" s="484">
        <v>64.25410049466285</v>
      </c>
      <c r="D27" s="484">
        <v>57.984516467655169</v>
      </c>
      <c r="E27" s="575"/>
      <c r="F27" s="484">
        <v>33.836437593663028</v>
      </c>
      <c r="G27" s="484">
        <v>42.859891166932336</v>
      </c>
      <c r="H27" s="484">
        <v>38.288092849201398</v>
      </c>
      <c r="I27" s="575"/>
      <c r="J27" s="484">
        <v>26.075570520014963</v>
      </c>
      <c r="K27" s="484">
        <v>39.534883720930232</v>
      </c>
      <c r="L27" s="484">
        <v>32.796403820940249</v>
      </c>
      <c r="M27" s="575"/>
      <c r="N27" s="484">
        <v>17.265245043022819</v>
      </c>
      <c r="O27" s="484">
        <v>25.825206301575392</v>
      </c>
      <c r="P27" s="484">
        <v>21.539614159955047</v>
      </c>
      <c r="Q27" s="484"/>
      <c r="R27" s="484"/>
      <c r="S27" s="484"/>
      <c r="T27" s="39"/>
      <c r="U27" s="476"/>
      <c r="V27" s="476"/>
      <c r="W27" s="476"/>
      <c r="X27" s="476"/>
      <c r="Y27" s="561"/>
      <c r="Z27" s="561"/>
      <c r="AA27" s="561"/>
      <c r="AB27" s="39"/>
      <c r="AC27" s="39"/>
      <c r="AD27" s="39"/>
      <c r="AE27" s="39"/>
      <c r="AF27" s="39"/>
      <c r="AG27" s="39"/>
      <c r="AH27" s="39"/>
      <c r="AI27" s="39"/>
      <c r="AJ27" s="39"/>
    </row>
    <row r="28" spans="1:36" s="562" customFormat="1" ht="9.9499999999999993" customHeight="1">
      <c r="A28" s="399" t="s">
        <v>10</v>
      </c>
      <c r="B28" s="484">
        <v>55.954865136409303</v>
      </c>
      <c r="C28" s="484">
        <v>63.771155793432669</v>
      </c>
      <c r="D28" s="484">
        <v>59.992527554642258</v>
      </c>
      <c r="E28" s="575"/>
      <c r="F28" s="484">
        <v>31.531242300484557</v>
      </c>
      <c r="G28" s="484">
        <v>41.6968840506565</v>
      </c>
      <c r="H28" s="484">
        <v>36.514467544133431</v>
      </c>
      <c r="I28" s="575"/>
      <c r="J28" s="484">
        <v>26.701434159061279</v>
      </c>
      <c r="K28" s="484">
        <v>37.087686949395618</v>
      </c>
      <c r="L28" s="484">
        <v>31.941393834466009</v>
      </c>
      <c r="M28" s="575"/>
      <c r="N28" s="484">
        <v>16.9387222946545</v>
      </c>
      <c r="O28" s="484">
        <v>23.222700266338865</v>
      </c>
      <c r="P28" s="484">
        <v>20.10904674539394</v>
      </c>
      <c r="Q28" s="484"/>
      <c r="R28" s="484"/>
      <c r="S28" s="484"/>
      <c r="T28" s="39"/>
      <c r="U28" s="476"/>
      <c r="V28" s="476"/>
      <c r="W28" s="476"/>
      <c r="X28" s="476"/>
      <c r="Y28" s="561"/>
      <c r="Z28" s="561"/>
      <c r="AA28" s="561"/>
      <c r="AB28" s="39"/>
      <c r="AC28" s="39"/>
      <c r="AD28" s="39"/>
      <c r="AE28" s="39"/>
      <c r="AF28" s="39"/>
      <c r="AG28" s="39"/>
      <c r="AH28" s="39"/>
      <c r="AI28" s="39"/>
      <c r="AJ28" s="39"/>
    </row>
    <row r="29" spans="1:36" s="562" customFormat="1" ht="9.9499999999999993" customHeight="1">
      <c r="A29" s="399" t="s">
        <v>11</v>
      </c>
      <c r="B29" s="484">
        <v>54.236832676460047</v>
      </c>
      <c r="C29" s="484">
        <v>62.183584760930714</v>
      </c>
      <c r="D29" s="484">
        <v>58.308948770581303</v>
      </c>
      <c r="E29" s="575"/>
      <c r="F29" s="484">
        <v>35.658557011134754</v>
      </c>
      <c r="G29" s="484">
        <v>46.928266728541594</v>
      </c>
      <c r="H29" s="484">
        <v>41.171232129215326</v>
      </c>
      <c r="I29" s="575"/>
      <c r="J29" s="484">
        <v>24.677354013542448</v>
      </c>
      <c r="K29" s="484">
        <v>35.330197105937003</v>
      </c>
      <c r="L29" s="484">
        <v>29.927799953040619</v>
      </c>
      <c r="M29" s="575"/>
      <c r="N29" s="484">
        <v>15.186064008333815</v>
      </c>
      <c r="O29" s="484">
        <v>22.372417078544633</v>
      </c>
      <c r="P29" s="484">
        <v>18.727987790561166</v>
      </c>
      <c r="Q29" s="484"/>
      <c r="R29" s="484"/>
      <c r="S29" s="484"/>
      <c r="T29" s="39"/>
      <c r="U29" s="476"/>
      <c r="V29" s="476"/>
      <c r="W29" s="476"/>
      <c r="X29" s="476"/>
      <c r="Y29" s="561"/>
      <c r="Z29" s="561"/>
      <c r="AA29" s="561"/>
      <c r="AB29" s="39"/>
      <c r="AC29" s="39"/>
      <c r="AD29" s="39"/>
      <c r="AE29" s="39"/>
      <c r="AF29" s="39"/>
      <c r="AG29" s="39"/>
      <c r="AH29" s="39"/>
      <c r="AI29" s="39"/>
      <c r="AJ29" s="39"/>
    </row>
    <row r="30" spans="1:36" s="562" customFormat="1" ht="9.9499999999999993" customHeight="1">
      <c r="A30" s="399" t="s">
        <v>12</v>
      </c>
      <c r="B30" s="484">
        <v>53.927045678606632</v>
      </c>
      <c r="C30" s="484">
        <v>65.7769304099142</v>
      </c>
      <c r="D30" s="484">
        <v>59.951534733441036</v>
      </c>
      <c r="E30" s="575"/>
      <c r="F30" s="484">
        <v>33.880869420939106</v>
      </c>
      <c r="G30" s="484">
        <v>46.872956321206075</v>
      </c>
      <c r="H30" s="484">
        <v>40.258160437926605</v>
      </c>
      <c r="I30" s="575"/>
      <c r="J30" s="484">
        <v>25.722543352601157</v>
      </c>
      <c r="K30" s="484">
        <v>38.31460674157303</v>
      </c>
      <c r="L30" s="484">
        <v>31.984801072865444</v>
      </c>
      <c r="M30" s="575"/>
      <c r="N30" s="484">
        <v>15.184526456202757</v>
      </c>
      <c r="O30" s="484">
        <v>26.741573033707866</v>
      </c>
      <c r="P30" s="484">
        <v>20.932051855163163</v>
      </c>
      <c r="Q30" s="484"/>
      <c r="R30" s="484"/>
      <c r="S30" s="484"/>
      <c r="T30" s="39"/>
      <c r="U30" s="476"/>
      <c r="V30" s="476"/>
      <c r="W30" s="476"/>
      <c r="X30" s="476"/>
      <c r="Y30" s="561"/>
      <c r="Z30" s="561"/>
      <c r="AA30" s="561"/>
      <c r="AB30" s="39"/>
      <c r="AC30" s="39"/>
      <c r="AD30" s="39"/>
      <c r="AE30" s="39"/>
      <c r="AF30" s="39"/>
      <c r="AG30" s="39"/>
      <c r="AH30" s="39"/>
      <c r="AI30" s="39"/>
      <c r="AJ30" s="39"/>
    </row>
    <row r="31" spans="1:36" s="562" customFormat="1" ht="9.9499999999999993" customHeight="1">
      <c r="A31" s="399" t="s">
        <v>13</v>
      </c>
      <c r="B31" s="484">
        <v>51.081393429090305</v>
      </c>
      <c r="C31" s="484">
        <v>63.712095968010665</v>
      </c>
      <c r="D31" s="484">
        <v>57.367940956961604</v>
      </c>
      <c r="E31" s="575"/>
      <c r="F31" s="484">
        <v>35.962121495676911</v>
      </c>
      <c r="G31" s="484">
        <v>48.987208895455076</v>
      </c>
      <c r="H31" s="484">
        <v>42.350966856096726</v>
      </c>
      <c r="I31" s="575"/>
      <c r="J31" s="484">
        <v>29.541617971691984</v>
      </c>
      <c r="K31" s="484">
        <v>43.11258278145695</v>
      </c>
      <c r="L31" s="484">
        <v>36.259917382466725</v>
      </c>
      <c r="M31" s="575"/>
      <c r="N31" s="484">
        <v>19.516945851188158</v>
      </c>
      <c r="O31" s="484">
        <v>29.655629139072847</v>
      </c>
      <c r="P31" s="484">
        <v>24.536095993705331</v>
      </c>
      <c r="Q31" s="484"/>
      <c r="R31" s="484"/>
      <c r="S31" s="484"/>
      <c r="T31" s="39"/>
      <c r="U31" s="476"/>
      <c r="V31" s="476"/>
      <c r="W31" s="476"/>
      <c r="X31" s="476"/>
      <c r="Y31" s="561"/>
      <c r="Z31" s="561"/>
      <c r="AA31" s="561"/>
      <c r="AB31" s="39"/>
      <c r="AC31" s="39"/>
      <c r="AD31" s="39"/>
      <c r="AE31" s="39"/>
      <c r="AF31" s="39"/>
      <c r="AG31" s="39"/>
      <c r="AH31" s="39"/>
      <c r="AI31" s="39"/>
      <c r="AJ31" s="39"/>
    </row>
    <row r="32" spans="1:36" s="562" customFormat="1" ht="9.9499999999999993" customHeight="1">
      <c r="A32" s="399" t="s">
        <v>14</v>
      </c>
      <c r="B32" s="484">
        <v>56.184955267482195</v>
      </c>
      <c r="C32" s="484">
        <v>67.681445142359365</v>
      </c>
      <c r="D32" s="484">
        <v>61.920446487797065</v>
      </c>
      <c r="E32" s="575"/>
      <c r="F32" s="484">
        <v>40.911031527979382</v>
      </c>
      <c r="G32" s="484">
        <v>55.050823731527679</v>
      </c>
      <c r="H32" s="484">
        <v>47.789448161656601</v>
      </c>
      <c r="I32" s="575"/>
      <c r="J32" s="484">
        <v>29.354559612389686</v>
      </c>
      <c r="K32" s="484">
        <v>43.040723337605016</v>
      </c>
      <c r="L32" s="484">
        <v>36.101216066822253</v>
      </c>
      <c r="M32" s="575"/>
      <c r="N32" s="484">
        <v>18.290361654265443</v>
      </c>
      <c r="O32" s="484">
        <v>27.474013954150649</v>
      </c>
      <c r="P32" s="484">
        <v>22.817484689490584</v>
      </c>
      <c r="Q32" s="484"/>
      <c r="R32" s="484"/>
      <c r="S32" s="484"/>
      <c r="T32" s="39"/>
      <c r="U32" s="476"/>
      <c r="V32" s="476"/>
      <c r="W32" s="476"/>
      <c r="X32" s="476"/>
      <c r="Y32" s="561"/>
      <c r="Z32" s="561"/>
      <c r="AA32" s="561"/>
      <c r="AB32" s="39"/>
      <c r="AC32" s="39"/>
      <c r="AD32" s="39"/>
      <c r="AE32" s="39"/>
      <c r="AF32" s="39"/>
      <c r="AG32" s="39"/>
      <c r="AH32" s="39"/>
      <c r="AI32" s="39"/>
      <c r="AJ32" s="39"/>
    </row>
    <row r="33" spans="1:36" s="562" customFormat="1" ht="9.9499999999999993" customHeight="1">
      <c r="A33" s="399" t="s">
        <v>15</v>
      </c>
      <c r="B33" s="484">
        <v>52.334943639291467</v>
      </c>
      <c r="C33" s="484">
        <v>70.193021529324426</v>
      </c>
      <c r="D33" s="484">
        <v>61.100482827730708</v>
      </c>
      <c r="E33" s="575"/>
      <c r="F33" s="484">
        <v>42.741449298661628</v>
      </c>
      <c r="G33" s="484">
        <v>61.295971978984241</v>
      </c>
      <c r="H33" s="484">
        <v>51.792496526169515</v>
      </c>
      <c r="I33" s="575"/>
      <c r="J33" s="484">
        <v>27.996125103791865</v>
      </c>
      <c r="K33" s="484">
        <v>43.786147552546204</v>
      </c>
      <c r="L33" s="484">
        <v>35.815578064966822</v>
      </c>
      <c r="M33" s="575"/>
      <c r="N33" s="484">
        <v>18.170495433158042</v>
      </c>
      <c r="O33" s="484">
        <v>30.215827338129497</v>
      </c>
      <c r="P33" s="484">
        <v>24.135522179531961</v>
      </c>
      <c r="Q33" s="484"/>
      <c r="R33" s="484"/>
      <c r="S33" s="484"/>
      <c r="T33" s="39"/>
      <c r="U33" s="476"/>
      <c r="V33" s="476"/>
      <c r="W33" s="476"/>
      <c r="X33" s="476"/>
      <c r="Y33" s="561"/>
      <c r="Z33" s="561"/>
      <c r="AA33" s="561"/>
      <c r="AB33" s="39"/>
      <c r="AC33" s="39"/>
      <c r="AD33" s="39"/>
      <c r="AE33" s="39"/>
      <c r="AF33" s="39"/>
      <c r="AG33" s="39"/>
      <c r="AH33" s="39"/>
      <c r="AI33" s="39"/>
      <c r="AJ33" s="39"/>
    </row>
    <row r="34" spans="1:36" s="562" customFormat="1" ht="9.9499999999999993" customHeight="1">
      <c r="A34" s="399" t="s">
        <v>16</v>
      </c>
      <c r="B34" s="484">
        <v>49.616564417177919</v>
      </c>
      <c r="C34" s="484">
        <v>70.540935672514621</v>
      </c>
      <c r="D34" s="484">
        <v>60.32934131736527</v>
      </c>
      <c r="E34" s="575"/>
      <c r="F34" s="484">
        <v>41.024215958713775</v>
      </c>
      <c r="G34" s="484">
        <v>60.096153846153847</v>
      </c>
      <c r="H34" s="484">
        <v>50.271972516461496</v>
      </c>
      <c r="I34" s="575"/>
      <c r="J34" s="484">
        <v>29.623824451410659</v>
      </c>
      <c r="K34" s="484">
        <v>50.261475886112727</v>
      </c>
      <c r="L34" s="484">
        <v>39.394773039889955</v>
      </c>
      <c r="M34" s="575"/>
      <c r="N34" s="484">
        <v>18.547544409613376</v>
      </c>
      <c r="O34" s="484">
        <v>35.444509006391634</v>
      </c>
      <c r="P34" s="484">
        <v>26.547455295735901</v>
      </c>
      <c r="Q34" s="484"/>
      <c r="R34" s="484"/>
      <c r="S34" s="484"/>
      <c r="T34" s="39"/>
      <c r="U34" s="476"/>
      <c r="V34" s="476"/>
      <c r="W34" s="476"/>
      <c r="X34" s="476"/>
      <c r="Y34" s="561"/>
      <c r="Z34" s="561"/>
      <c r="AA34" s="561"/>
      <c r="AB34" s="39"/>
      <c r="AC34" s="39"/>
      <c r="AD34" s="39"/>
      <c r="AE34" s="39"/>
      <c r="AF34" s="39"/>
      <c r="AG34" s="39"/>
      <c r="AH34" s="39"/>
      <c r="AI34" s="39"/>
      <c r="AJ34" s="39"/>
    </row>
    <row r="35" spans="1:36" s="562" customFormat="1" ht="9.9499999999999993" customHeight="1">
      <c r="A35" s="399" t="s">
        <v>17</v>
      </c>
      <c r="B35" s="484">
        <v>39.474007242374029</v>
      </c>
      <c r="C35" s="484">
        <v>56.876574307304786</v>
      </c>
      <c r="D35" s="484">
        <v>47.783069546671797</v>
      </c>
      <c r="E35" s="575"/>
      <c r="F35" s="484">
        <v>33.994375593666561</v>
      </c>
      <c r="G35" s="484">
        <v>47.970784547619878</v>
      </c>
      <c r="H35" s="484">
        <v>40.87154072489728</v>
      </c>
      <c r="I35" s="575"/>
      <c r="J35" s="484">
        <v>24.372932009819618</v>
      </c>
      <c r="K35" s="484">
        <v>35.935869982979192</v>
      </c>
      <c r="L35" s="484">
        <v>30.072257854997158</v>
      </c>
      <c r="M35" s="575"/>
      <c r="N35" s="484">
        <v>14.721421709894333</v>
      </c>
      <c r="O35" s="484">
        <v>24.054246966452535</v>
      </c>
      <c r="P35" s="484">
        <v>19.321533923303836</v>
      </c>
      <c r="Q35" s="484"/>
      <c r="R35" s="484"/>
      <c r="S35" s="484"/>
      <c r="T35" s="39"/>
      <c r="U35" s="476"/>
      <c r="V35" s="476"/>
      <c r="W35" s="476"/>
      <c r="X35" s="476"/>
      <c r="Y35" s="561"/>
      <c r="Z35" s="561"/>
      <c r="AA35" s="561"/>
      <c r="AB35" s="39"/>
      <c r="AC35" s="39"/>
      <c r="AD35" s="39"/>
      <c r="AE35" s="39"/>
      <c r="AF35" s="39"/>
      <c r="AG35" s="39"/>
      <c r="AH35" s="39"/>
      <c r="AI35" s="39"/>
      <c r="AJ35" s="39"/>
    </row>
    <row r="36" spans="1:36" s="562" customFormat="1" ht="9.9499999999999993" customHeight="1">
      <c r="A36" s="399" t="s">
        <v>18</v>
      </c>
      <c r="B36" s="484">
        <v>45.050671049027663</v>
      </c>
      <c r="C36" s="484">
        <v>57.819704276856221</v>
      </c>
      <c r="D36" s="484">
        <v>51.540782243292746</v>
      </c>
      <c r="E36" s="575"/>
      <c r="F36" s="484">
        <v>32.300017202821266</v>
      </c>
      <c r="G36" s="484">
        <v>47.063672575423901</v>
      </c>
      <c r="H36" s="484">
        <v>39.504204542785331</v>
      </c>
      <c r="I36" s="575"/>
      <c r="J36" s="484">
        <v>23.816824692354245</v>
      </c>
      <c r="K36" s="484">
        <v>37.250434926683788</v>
      </c>
      <c r="L36" s="484">
        <v>30.445357369141785</v>
      </c>
      <c r="M36" s="575"/>
      <c r="N36" s="484">
        <v>15.977405688924753</v>
      </c>
      <c r="O36" s="484">
        <v>26.534669869936213</v>
      </c>
      <c r="P36" s="484">
        <v>21.186665849122161</v>
      </c>
      <c r="Q36" s="484"/>
      <c r="R36" s="484"/>
      <c r="S36" s="484"/>
      <c r="T36" s="39"/>
      <c r="U36" s="476"/>
      <c r="V36" s="476"/>
      <c r="W36" s="476"/>
      <c r="X36" s="476"/>
      <c r="Y36" s="561"/>
      <c r="Z36" s="561"/>
      <c r="AA36" s="561"/>
      <c r="AB36" s="39"/>
      <c r="AC36" s="39"/>
      <c r="AD36" s="39"/>
      <c r="AE36" s="39"/>
      <c r="AF36" s="39"/>
      <c r="AG36" s="39"/>
      <c r="AH36" s="39"/>
      <c r="AI36" s="39"/>
      <c r="AJ36" s="39"/>
    </row>
    <row r="37" spans="1:36" s="562" customFormat="1" ht="9.9499999999999993" customHeight="1">
      <c r="A37" s="399" t="s">
        <v>19</v>
      </c>
      <c r="B37" s="484">
        <v>47.227256252265313</v>
      </c>
      <c r="C37" s="484">
        <v>64.661383285302605</v>
      </c>
      <c r="D37" s="484">
        <v>55.971093044263775</v>
      </c>
      <c r="E37" s="575"/>
      <c r="F37" s="484">
        <v>41.591695501730101</v>
      </c>
      <c r="G37" s="484">
        <v>61.226580171567576</v>
      </c>
      <c r="H37" s="484">
        <v>51.177181431785982</v>
      </c>
      <c r="I37" s="575"/>
      <c r="J37" s="484">
        <v>27.544581618655695</v>
      </c>
      <c r="K37" s="484">
        <v>42.451726155646583</v>
      </c>
      <c r="L37" s="484">
        <v>34.758601160979751</v>
      </c>
      <c r="M37" s="575"/>
      <c r="N37" s="484">
        <v>16.790123456790123</v>
      </c>
      <c r="O37" s="484">
        <v>32.270333528379169</v>
      </c>
      <c r="P37" s="484">
        <v>24.281466798810701</v>
      </c>
      <c r="Q37" s="484"/>
      <c r="R37" s="484"/>
      <c r="S37" s="484"/>
      <c r="T37" s="39"/>
      <c r="U37" s="476"/>
      <c r="V37" s="476"/>
      <c r="W37" s="476"/>
      <c r="X37" s="476"/>
      <c r="Y37" s="561"/>
      <c r="Z37" s="561"/>
      <c r="AA37" s="561"/>
      <c r="AB37" s="39"/>
      <c r="AC37" s="39"/>
      <c r="AD37" s="39"/>
      <c r="AE37" s="39"/>
      <c r="AF37" s="39"/>
      <c r="AG37" s="39"/>
      <c r="AH37" s="39"/>
      <c r="AI37" s="39"/>
      <c r="AJ37" s="39"/>
    </row>
    <row r="38" spans="1:36" s="562" customFormat="1" ht="9.9499999999999993" customHeight="1">
      <c r="A38" s="399" t="s">
        <v>20</v>
      </c>
      <c r="B38" s="484">
        <v>47.576667381514049</v>
      </c>
      <c r="C38" s="484">
        <v>61.368789940218512</v>
      </c>
      <c r="D38" s="484">
        <v>54.608997267185202</v>
      </c>
      <c r="E38" s="575"/>
      <c r="F38" s="484">
        <v>38.594003471316263</v>
      </c>
      <c r="G38" s="484">
        <v>56.176511922049933</v>
      </c>
      <c r="H38" s="484">
        <v>47.24528780274175</v>
      </c>
      <c r="I38" s="575"/>
      <c r="J38" s="484">
        <v>25.071533524089396</v>
      </c>
      <c r="K38" s="484">
        <v>37.799564270152509</v>
      </c>
      <c r="L38" s="484">
        <v>31.41604933483303</v>
      </c>
      <c r="M38" s="575"/>
      <c r="N38" s="484">
        <v>16.905111746964657</v>
      </c>
      <c r="O38" s="484">
        <v>28.190164954870838</v>
      </c>
      <c r="P38" s="484">
        <v>22.530349455067292</v>
      </c>
      <c r="Q38" s="484"/>
      <c r="R38" s="484"/>
      <c r="S38" s="484"/>
      <c r="T38" s="39"/>
      <c r="U38" s="476"/>
      <c r="V38" s="476"/>
      <c r="W38" s="476"/>
      <c r="X38" s="476"/>
      <c r="Y38" s="561"/>
      <c r="Z38" s="561"/>
      <c r="AA38" s="561"/>
      <c r="AB38" s="39"/>
      <c r="AC38" s="39"/>
      <c r="AD38" s="39"/>
      <c r="AE38" s="39"/>
      <c r="AF38" s="39"/>
      <c r="AG38" s="39"/>
      <c r="AH38" s="39"/>
      <c r="AI38" s="39"/>
      <c r="AJ38" s="39"/>
    </row>
    <row r="39" spans="1:36" s="562" customFormat="1" ht="9.9499999999999993" customHeight="1">
      <c r="A39" s="399" t="s">
        <v>21</v>
      </c>
      <c r="B39" s="484">
        <v>43.112397225667173</v>
      </c>
      <c r="C39" s="484">
        <v>54.952275249722526</v>
      </c>
      <c r="D39" s="484">
        <v>49.133104569261334</v>
      </c>
      <c r="E39" s="575"/>
      <c r="F39" s="484">
        <v>30.498184471974604</v>
      </c>
      <c r="G39" s="484">
        <v>44.314921758569298</v>
      </c>
      <c r="H39" s="484">
        <v>37.270442462523192</v>
      </c>
      <c r="I39" s="575"/>
      <c r="J39" s="484">
        <v>23.380059851945187</v>
      </c>
      <c r="K39" s="484">
        <v>34.715143645512093</v>
      </c>
      <c r="L39" s="484">
        <v>28.962430055955235</v>
      </c>
      <c r="M39" s="575"/>
      <c r="N39" s="484">
        <v>13.491888486375808</v>
      </c>
      <c r="O39" s="484">
        <v>21.873072553156955</v>
      </c>
      <c r="P39" s="484">
        <v>17.619504396482814</v>
      </c>
      <c r="Q39" s="484"/>
      <c r="R39" s="484"/>
      <c r="S39" s="484"/>
      <c r="T39" s="39"/>
      <c r="U39" s="476"/>
      <c r="V39" s="476"/>
      <c r="W39" s="476"/>
      <c r="X39" s="476"/>
      <c r="Y39" s="561"/>
      <c r="Z39" s="561"/>
      <c r="AA39" s="561"/>
      <c r="AB39" s="39"/>
      <c r="AC39" s="39"/>
      <c r="AD39" s="39"/>
      <c r="AE39" s="39"/>
      <c r="AF39" s="39"/>
      <c r="AG39" s="39"/>
      <c r="AH39" s="39"/>
      <c r="AI39" s="39"/>
      <c r="AJ39" s="39"/>
    </row>
    <row r="40" spans="1:36" s="562" customFormat="1" ht="9.9499999999999993" customHeight="1">
      <c r="A40" s="399" t="s">
        <v>22</v>
      </c>
      <c r="B40" s="452">
        <v>52.603654942031831</v>
      </c>
      <c r="C40" s="452">
        <v>62.825531914893617</v>
      </c>
      <c r="D40" s="452">
        <v>58.080992338562567</v>
      </c>
      <c r="E40" s="575"/>
      <c r="F40" s="452">
        <v>32.950994027652783</v>
      </c>
      <c r="G40" s="452">
        <v>53.368071677930828</v>
      </c>
      <c r="H40" s="452">
        <v>42.905654682049907</v>
      </c>
      <c r="I40" s="575"/>
      <c r="J40" s="484">
        <v>22.562493236662696</v>
      </c>
      <c r="K40" s="484">
        <v>41.935116676152532</v>
      </c>
      <c r="L40" s="484">
        <v>32.003772328858318</v>
      </c>
      <c r="M40" s="575"/>
      <c r="N40" s="484">
        <v>14.305811059409153</v>
      </c>
      <c r="O40" s="484">
        <v>26.442800227660783</v>
      </c>
      <c r="P40" s="484">
        <v>20.220792189060248</v>
      </c>
      <c r="Q40" s="484"/>
      <c r="R40" s="484"/>
      <c r="S40" s="484"/>
      <c r="T40" s="39"/>
      <c r="U40" s="476"/>
      <c r="V40" s="476"/>
      <c r="W40" s="476"/>
      <c r="X40" s="476"/>
      <c r="Y40" s="561"/>
      <c r="Z40" s="561"/>
      <c r="AA40" s="561"/>
      <c r="AB40" s="39"/>
      <c r="AC40" s="39"/>
      <c r="AD40" s="39"/>
      <c r="AE40" s="39"/>
      <c r="AF40" s="39"/>
      <c r="AG40" s="39"/>
      <c r="AH40" s="39"/>
      <c r="AI40" s="39"/>
      <c r="AJ40" s="39"/>
    </row>
    <row r="41" spans="1:36" s="463" customFormat="1" ht="9.9499999999999993" customHeight="1">
      <c r="A41" s="409" t="s">
        <v>68</v>
      </c>
      <c r="B41" s="671">
        <v>55.665238851079557</v>
      </c>
      <c r="C41" s="671">
        <v>64.281180577594412</v>
      </c>
      <c r="D41" s="671">
        <v>60.170941944049702</v>
      </c>
      <c r="E41" s="410"/>
      <c r="F41" s="671">
        <v>29.810852869611111</v>
      </c>
      <c r="G41" s="671">
        <v>39.297846400592697</v>
      </c>
      <c r="H41" s="671">
        <v>34.441030592549986</v>
      </c>
      <c r="I41" s="410"/>
      <c r="J41" s="581">
        <v>24.234475374732334</v>
      </c>
      <c r="K41" s="581">
        <v>35.697607340054397</v>
      </c>
      <c r="L41" s="581">
        <v>29.89168011062457</v>
      </c>
      <c r="M41" s="410"/>
      <c r="N41" s="581">
        <v>15.306477516059957</v>
      </c>
      <c r="O41" s="581">
        <v>21.667170288163064</v>
      </c>
      <c r="P41" s="581">
        <v>18.445562138199367</v>
      </c>
      <c r="Q41" s="484"/>
      <c r="R41" s="484"/>
      <c r="S41" s="484"/>
      <c r="T41" s="505"/>
      <c r="U41" s="505"/>
      <c r="V41" s="505"/>
      <c r="W41" s="505"/>
      <c r="X41" s="505"/>
      <c r="Y41" s="505"/>
      <c r="Z41" s="505"/>
      <c r="AA41" s="505"/>
      <c r="AB41" s="504"/>
      <c r="AC41" s="504"/>
      <c r="AD41" s="505"/>
      <c r="AE41" s="582"/>
      <c r="AF41" s="582"/>
      <c r="AG41" s="582"/>
      <c r="AH41" s="582"/>
      <c r="AI41" s="583"/>
      <c r="AJ41" s="583"/>
    </row>
    <row r="42" spans="1:36" s="464" customFormat="1" ht="9.9499999999999993" customHeight="1">
      <c r="A42" s="409" t="s">
        <v>67</v>
      </c>
      <c r="B42" s="671">
        <v>52.217770181288344</v>
      </c>
      <c r="C42" s="671">
        <v>60.782753753368411</v>
      </c>
      <c r="D42" s="671">
        <v>56.688188174779654</v>
      </c>
      <c r="E42" s="412"/>
      <c r="F42" s="671">
        <v>30.200578551069896</v>
      </c>
      <c r="G42" s="671">
        <v>39.751205091719335</v>
      </c>
      <c r="H42" s="671">
        <v>34.888729458266774</v>
      </c>
      <c r="I42" s="412"/>
      <c r="J42" s="581">
        <v>25.812566203936001</v>
      </c>
      <c r="K42" s="581">
        <v>37.683081751606636</v>
      </c>
      <c r="L42" s="581">
        <v>31.732175630479137</v>
      </c>
      <c r="M42" s="412"/>
      <c r="N42" s="581">
        <v>15.968853951794243</v>
      </c>
      <c r="O42" s="581">
        <v>22.427514571812885</v>
      </c>
      <c r="P42" s="581">
        <v>19.189670110584224</v>
      </c>
      <c r="Q42" s="484"/>
      <c r="R42" s="484"/>
      <c r="S42" s="484"/>
      <c r="T42" s="506"/>
      <c r="U42" s="506"/>
      <c r="V42" s="506"/>
      <c r="W42" s="506"/>
      <c r="X42" s="506"/>
      <c r="Y42" s="506"/>
      <c r="Z42" s="414"/>
      <c r="AA42" s="506"/>
      <c r="AB42" s="504"/>
      <c r="AC42" s="504"/>
      <c r="AD42" s="505"/>
      <c r="AE42" s="505"/>
      <c r="AF42" s="505"/>
      <c r="AG42" s="505"/>
      <c r="AH42" s="505"/>
      <c r="AI42" s="505"/>
      <c r="AJ42" s="505"/>
    </row>
    <row r="43" spans="1:36" s="464" customFormat="1" ht="9.9499999999999993" customHeight="1">
      <c r="A43" s="409" t="s">
        <v>24</v>
      </c>
      <c r="B43" s="671">
        <v>54.773309304751969</v>
      </c>
      <c r="C43" s="671">
        <v>65.472091443562178</v>
      </c>
      <c r="D43" s="671">
        <v>60.155541153596893</v>
      </c>
      <c r="E43" s="412"/>
      <c r="F43" s="671">
        <v>38.181508845760263</v>
      </c>
      <c r="G43" s="671">
        <v>51.221067213794335</v>
      </c>
      <c r="H43" s="671">
        <v>44.546473281465119</v>
      </c>
      <c r="I43" s="412"/>
      <c r="J43" s="581">
        <v>27.714868175355043</v>
      </c>
      <c r="K43" s="581">
        <v>40.404324514371098</v>
      </c>
      <c r="L43" s="581">
        <v>33.977684846171194</v>
      </c>
      <c r="M43" s="412"/>
      <c r="N43" s="581">
        <v>17.293954396724512</v>
      </c>
      <c r="O43" s="581">
        <v>26.200228531247255</v>
      </c>
      <c r="P43" s="581">
        <v>21.689600721858788</v>
      </c>
      <c r="Q43" s="484"/>
      <c r="R43" s="484"/>
      <c r="S43" s="484"/>
      <c r="T43" s="506"/>
      <c r="U43" s="506"/>
      <c r="V43" s="506"/>
      <c r="W43" s="506"/>
      <c r="X43" s="506"/>
      <c r="Y43" s="506"/>
      <c r="Z43" s="414"/>
      <c r="AA43" s="506"/>
      <c r="AB43" s="39"/>
      <c r="AC43" s="39"/>
      <c r="AD43" s="39"/>
      <c r="AE43" s="39"/>
      <c r="AF43" s="414"/>
      <c r="AG43" s="414"/>
      <c r="AH43" s="414"/>
      <c r="AI43" s="414"/>
      <c r="AJ43" s="414"/>
    </row>
    <row r="44" spans="1:36" s="464" customFormat="1" ht="9.9499999999999993" customHeight="1">
      <c r="A44" s="409" t="s">
        <v>66</v>
      </c>
      <c r="B44" s="671">
        <v>43.53972414385769</v>
      </c>
      <c r="C44" s="671">
        <v>59.431627331388668</v>
      </c>
      <c r="D44" s="671">
        <v>51.373668271639907</v>
      </c>
      <c r="E44" s="412"/>
      <c r="F44" s="671">
        <v>35.324355738414475</v>
      </c>
      <c r="G44" s="671">
        <v>50.727874290202479</v>
      </c>
      <c r="H44" s="671">
        <v>42.876136615291053</v>
      </c>
      <c r="I44" s="412"/>
      <c r="J44" s="581">
        <v>24.862179887925254</v>
      </c>
      <c r="K44" s="581">
        <v>37.78371940967682</v>
      </c>
      <c r="L44" s="581">
        <v>31.236285097192223</v>
      </c>
      <c r="M44" s="412"/>
      <c r="N44" s="581">
        <v>15.848460393057277</v>
      </c>
      <c r="O44" s="581">
        <v>26.440780870539882</v>
      </c>
      <c r="P44" s="581">
        <v>21.073578113750898</v>
      </c>
      <c r="Q44" s="484"/>
      <c r="R44" s="484"/>
      <c r="S44" s="484"/>
      <c r="T44" s="506"/>
      <c r="U44" s="506"/>
      <c r="V44" s="506"/>
      <c r="W44" s="506"/>
      <c r="X44" s="506"/>
      <c r="Y44" s="506"/>
      <c r="Z44" s="414"/>
      <c r="AA44" s="506"/>
      <c r="AB44" s="504"/>
      <c r="AC44" s="504"/>
      <c r="AD44" s="506"/>
      <c r="AE44" s="414"/>
      <c r="AF44" s="584"/>
      <c r="AG44" s="584"/>
      <c r="AH44" s="584"/>
      <c r="AI44" s="584"/>
      <c r="AJ44" s="584"/>
    </row>
    <row r="45" spans="1:36" s="464" customFormat="1" ht="9.9499999999999993" customHeight="1">
      <c r="A45" s="416" t="s">
        <v>65</v>
      </c>
      <c r="B45" s="671">
        <v>44.910647803425171</v>
      </c>
      <c r="C45" s="671">
        <v>56.580985915492953</v>
      </c>
      <c r="D45" s="671">
        <v>50.908432862830253</v>
      </c>
      <c r="E45" s="412"/>
      <c r="F45" s="671">
        <v>31.025148875436781</v>
      </c>
      <c r="G45" s="671">
        <v>46.244168447130306</v>
      </c>
      <c r="H45" s="671">
        <v>38.476320345931981</v>
      </c>
      <c r="I45" s="412"/>
      <c r="J45" s="581">
        <v>23.195725369638414</v>
      </c>
      <c r="K45" s="581">
        <v>36.317251831270525</v>
      </c>
      <c r="L45" s="581">
        <v>29.642821683876093</v>
      </c>
      <c r="M45" s="412"/>
      <c r="N45" s="581">
        <v>13.675401356560776</v>
      </c>
      <c r="O45" s="581">
        <v>22.887092700176812</v>
      </c>
      <c r="P45" s="581">
        <v>18.201449563145353</v>
      </c>
      <c r="Q45" s="504"/>
      <c r="R45" s="504"/>
      <c r="S45" s="506"/>
      <c r="T45" s="506"/>
      <c r="U45" s="506"/>
      <c r="V45" s="506"/>
      <c r="W45" s="506"/>
      <c r="X45" s="506"/>
      <c r="Y45" s="506"/>
      <c r="Z45" s="506"/>
      <c r="AA45" s="506"/>
      <c r="AB45" s="39"/>
      <c r="AC45" s="39"/>
      <c r="AD45" s="39"/>
      <c r="AE45" s="39"/>
      <c r="AF45" s="414"/>
      <c r="AG45" s="582"/>
      <c r="AH45" s="582"/>
      <c r="AI45" s="583"/>
      <c r="AJ45" s="414"/>
    </row>
    <row r="46" spans="1:36" s="464" customFormat="1" ht="9.9499999999999993" customHeight="1">
      <c r="A46" s="409" t="s">
        <v>23</v>
      </c>
      <c r="B46" s="671">
        <v>49.78801166275943</v>
      </c>
      <c r="C46" s="671">
        <v>61.507672365470853</v>
      </c>
      <c r="D46" s="671">
        <v>55.749939293758104</v>
      </c>
      <c r="E46" s="412"/>
      <c r="F46" s="671">
        <v>33.112443534674632</v>
      </c>
      <c r="G46" s="671">
        <v>45.668192259973658</v>
      </c>
      <c r="H46" s="671">
        <v>39.256920807079119</v>
      </c>
      <c r="I46" s="412"/>
      <c r="J46" s="581">
        <v>25.186550035299664</v>
      </c>
      <c r="K46" s="581">
        <v>37.568931812213698</v>
      </c>
      <c r="L46" s="581">
        <v>31.304258686194991</v>
      </c>
      <c r="M46" s="412"/>
      <c r="N46" s="581">
        <v>15.725922619330287</v>
      </c>
      <c r="O46" s="581">
        <v>24.117137883076083</v>
      </c>
      <c r="P46" s="581">
        <v>19.871733266701263</v>
      </c>
      <c r="Q46" s="504"/>
      <c r="R46" s="504"/>
      <c r="S46" s="506"/>
      <c r="T46" s="506"/>
      <c r="U46" s="506"/>
      <c r="V46" s="506"/>
      <c r="W46" s="506"/>
      <c r="X46" s="506"/>
      <c r="Y46" s="506"/>
      <c r="Z46" s="506"/>
      <c r="AA46" s="506"/>
      <c r="AB46" s="506"/>
      <c r="AC46" s="506"/>
      <c r="AD46" s="506"/>
      <c r="AE46" s="506"/>
      <c r="AF46" s="506"/>
      <c r="AG46" s="506"/>
      <c r="AH46" s="506"/>
      <c r="AI46" s="506"/>
      <c r="AJ46" s="506"/>
    </row>
    <row r="47" spans="1:36" s="562" customFormat="1" ht="3" customHeight="1">
      <c r="A47" s="585"/>
      <c r="B47" s="586"/>
      <c r="C47" s="586"/>
      <c r="D47" s="586"/>
      <c r="E47" s="587"/>
      <c r="F47" s="588"/>
      <c r="G47" s="588"/>
      <c r="H47" s="588"/>
      <c r="I47" s="587"/>
      <c r="J47" s="588"/>
      <c r="K47" s="588"/>
      <c r="L47" s="588"/>
      <c r="M47" s="587"/>
      <c r="N47" s="589"/>
      <c r="O47" s="589"/>
      <c r="P47" s="589"/>
      <c r="Q47" s="590"/>
      <c r="R47" s="561"/>
      <c r="S47" s="561"/>
      <c r="T47" s="561"/>
      <c r="U47" s="561"/>
      <c r="V47" s="561"/>
      <c r="W47" s="561"/>
      <c r="X47" s="561"/>
      <c r="Y47" s="561"/>
      <c r="Z47" s="561"/>
      <c r="AA47" s="561"/>
      <c r="AB47" s="561"/>
      <c r="AC47" s="561"/>
      <c r="AD47" s="561"/>
      <c r="AE47" s="561"/>
      <c r="AF47" s="561"/>
      <c r="AG47" s="561"/>
      <c r="AH47" s="561"/>
      <c r="AI47" s="561"/>
      <c r="AJ47" s="561"/>
    </row>
    <row r="48" spans="1:36" s="562" customFormat="1" ht="3" customHeight="1">
      <c r="A48" s="591"/>
      <c r="B48" s="591"/>
      <c r="C48" s="591"/>
      <c r="D48" s="591"/>
      <c r="E48" s="591"/>
      <c r="F48" s="591"/>
      <c r="G48" s="591"/>
      <c r="H48" s="591"/>
      <c r="I48" s="591"/>
      <c r="J48" s="592"/>
      <c r="K48" s="592"/>
      <c r="L48" s="591"/>
      <c r="M48" s="591"/>
      <c r="N48" s="591"/>
      <c r="O48" s="591"/>
      <c r="P48" s="591"/>
      <c r="Q48" s="557"/>
      <c r="R48" s="561"/>
      <c r="S48" s="561"/>
      <c r="T48" s="561"/>
      <c r="U48" s="561"/>
      <c r="V48" s="561"/>
      <c r="W48" s="561"/>
      <c r="X48" s="561"/>
      <c r="Y48" s="561"/>
      <c r="Z48" s="561"/>
      <c r="AA48" s="561"/>
      <c r="AB48" s="561"/>
      <c r="AC48" s="561"/>
      <c r="AD48" s="561"/>
      <c r="AE48" s="561"/>
      <c r="AF48" s="561"/>
      <c r="AG48" s="561"/>
      <c r="AH48" s="561"/>
      <c r="AI48" s="561"/>
      <c r="AJ48" s="561"/>
    </row>
    <row r="49" spans="1:36" s="562" customFormat="1" ht="18" customHeight="1">
      <c r="A49" s="1071" t="s">
        <v>418</v>
      </c>
      <c r="B49" s="1071"/>
      <c r="C49" s="1071"/>
      <c r="D49" s="1071"/>
      <c r="E49" s="1071"/>
      <c r="F49" s="1071"/>
      <c r="G49" s="1071"/>
      <c r="H49" s="1071"/>
      <c r="I49" s="1071"/>
      <c r="J49" s="1071"/>
      <c r="K49" s="1071"/>
      <c r="L49" s="1071"/>
      <c r="M49" s="1071"/>
      <c r="N49" s="1071"/>
      <c r="O49" s="1071"/>
      <c r="P49" s="1071"/>
      <c r="Q49" s="593"/>
      <c r="R49" s="561"/>
      <c r="S49" s="561"/>
      <c r="T49" s="561"/>
      <c r="U49" s="561"/>
      <c r="V49" s="561"/>
      <c r="W49" s="561"/>
      <c r="X49" s="561"/>
      <c r="Y49" s="561"/>
      <c r="Z49" s="561"/>
      <c r="AA49" s="561"/>
      <c r="AB49" s="561"/>
      <c r="AC49" s="561"/>
      <c r="AD49" s="561"/>
      <c r="AE49" s="561"/>
      <c r="AF49" s="561"/>
      <c r="AG49" s="561"/>
      <c r="AH49" s="561"/>
      <c r="AI49" s="561"/>
      <c r="AJ49" s="561"/>
    </row>
    <row r="50" spans="1:36" s="562" customFormat="1" ht="18" customHeight="1">
      <c r="A50" s="1069" t="s">
        <v>424</v>
      </c>
      <c r="B50" s="1072"/>
      <c r="C50" s="1072"/>
      <c r="D50" s="1072"/>
      <c r="E50" s="1072"/>
      <c r="F50" s="1072"/>
      <c r="G50" s="1072"/>
      <c r="H50" s="1072"/>
      <c r="I50" s="1072"/>
      <c r="J50" s="1072"/>
      <c r="K50" s="1072"/>
      <c r="L50" s="1072"/>
      <c r="M50" s="1072"/>
      <c r="N50" s="1072"/>
      <c r="O50" s="1072"/>
      <c r="P50" s="1072"/>
      <c r="Q50" s="593"/>
      <c r="R50" s="561"/>
      <c r="S50" s="561"/>
      <c r="T50" s="561"/>
      <c r="U50" s="561"/>
      <c r="V50" s="561"/>
      <c r="W50" s="561"/>
      <c r="X50" s="561"/>
      <c r="Y50" s="561"/>
      <c r="Z50" s="561"/>
      <c r="AA50" s="561"/>
      <c r="AB50" s="561"/>
      <c r="AC50" s="561"/>
      <c r="AD50" s="561"/>
      <c r="AE50" s="561"/>
      <c r="AF50" s="561"/>
      <c r="AG50" s="561"/>
      <c r="AH50" s="561"/>
      <c r="AI50" s="561"/>
      <c r="AJ50" s="561"/>
    </row>
    <row r="51" spans="1:36" s="562" customFormat="1" ht="18" customHeight="1">
      <c r="A51" s="1071" t="s">
        <v>248</v>
      </c>
      <c r="B51" s="1071"/>
      <c r="C51" s="1071"/>
      <c r="D51" s="1071"/>
      <c r="E51" s="1071"/>
      <c r="F51" s="1071"/>
      <c r="G51" s="1071"/>
      <c r="H51" s="1071"/>
      <c r="I51" s="1071"/>
      <c r="J51" s="1071"/>
      <c r="K51" s="1071"/>
      <c r="L51" s="1071"/>
      <c r="M51" s="1071"/>
      <c r="N51" s="1071"/>
      <c r="O51" s="1071"/>
      <c r="P51" s="1071"/>
      <c r="Q51" s="598"/>
      <c r="R51" s="561"/>
      <c r="S51" s="561"/>
      <c r="T51" s="561"/>
      <c r="U51" s="561"/>
      <c r="V51" s="561"/>
      <c r="W51" s="561"/>
      <c r="X51" s="561"/>
      <c r="Y51" s="561"/>
      <c r="Z51" s="561"/>
      <c r="AA51" s="561"/>
      <c r="AB51" s="561"/>
      <c r="AC51" s="561"/>
      <c r="AD51" s="561"/>
      <c r="AE51" s="561"/>
      <c r="AF51" s="561"/>
      <c r="AG51" s="561"/>
      <c r="AH51" s="561"/>
      <c r="AI51" s="561"/>
      <c r="AJ51" s="561"/>
    </row>
    <row r="52" spans="1:36" s="562" customFormat="1" ht="16.5" customHeight="1">
      <c r="A52" s="1071" t="s">
        <v>249</v>
      </c>
      <c r="B52" s="1071"/>
      <c r="C52" s="1071"/>
      <c r="D52" s="1071"/>
      <c r="E52" s="1071"/>
      <c r="F52" s="1071"/>
      <c r="G52" s="1071"/>
      <c r="H52" s="1071"/>
      <c r="I52" s="1071"/>
      <c r="J52" s="1071"/>
      <c r="K52" s="1071"/>
      <c r="L52" s="1071"/>
      <c r="M52" s="1071"/>
      <c r="N52" s="1071"/>
      <c r="O52" s="1071"/>
      <c r="P52" s="1071"/>
      <c r="Q52" s="598"/>
      <c r="R52" s="561"/>
      <c r="S52" s="561"/>
      <c r="T52" s="561"/>
      <c r="U52" s="561"/>
      <c r="V52" s="561"/>
      <c r="W52" s="561"/>
      <c r="X52" s="561"/>
      <c r="Y52" s="561"/>
      <c r="Z52" s="561"/>
      <c r="AA52" s="561"/>
      <c r="AB52" s="561"/>
      <c r="AC52" s="561"/>
      <c r="AD52" s="561"/>
      <c r="AE52" s="561"/>
      <c r="AF52" s="561"/>
      <c r="AG52" s="561"/>
      <c r="AH52" s="561"/>
      <c r="AI52" s="561"/>
      <c r="AJ52" s="561"/>
    </row>
    <row r="53" spans="1:36" s="562" customFormat="1" ht="30" customHeight="1">
      <c r="A53" s="1069" t="s">
        <v>411</v>
      </c>
      <c r="B53" s="1069"/>
      <c r="C53" s="1069"/>
      <c r="D53" s="1069"/>
      <c r="E53" s="1069"/>
      <c r="F53" s="1069"/>
      <c r="G53" s="1069"/>
      <c r="H53" s="1069"/>
      <c r="I53" s="1069"/>
      <c r="J53" s="1069"/>
      <c r="K53" s="1069"/>
      <c r="L53" s="1069"/>
      <c r="M53" s="1069"/>
      <c r="N53" s="1069"/>
      <c r="O53" s="1069"/>
      <c r="P53" s="1069"/>
      <c r="Q53" s="593"/>
      <c r="R53" s="561"/>
      <c r="S53" s="561"/>
      <c r="T53" s="561"/>
      <c r="U53" s="561"/>
      <c r="V53" s="561"/>
      <c r="W53" s="561"/>
      <c r="X53" s="561"/>
      <c r="Y53" s="561"/>
      <c r="Z53" s="561"/>
      <c r="AA53" s="561"/>
      <c r="AB53" s="561"/>
      <c r="AC53" s="561"/>
      <c r="AD53" s="561"/>
      <c r="AE53" s="561"/>
      <c r="AF53" s="561"/>
      <c r="AG53" s="561"/>
      <c r="AH53" s="561"/>
      <c r="AI53" s="561"/>
      <c r="AJ53" s="561"/>
    </row>
    <row r="54" spans="1:36" s="601" customFormat="1" ht="20.100000000000001" customHeight="1">
      <c r="A54" s="1069" t="s">
        <v>425</v>
      </c>
      <c r="B54" s="1069"/>
      <c r="C54" s="1069"/>
      <c r="D54" s="1069"/>
      <c r="E54" s="1069"/>
      <c r="F54" s="1069"/>
      <c r="G54" s="1069"/>
      <c r="H54" s="1069"/>
      <c r="I54" s="1069"/>
      <c r="J54" s="1069"/>
      <c r="K54" s="1069"/>
      <c r="L54" s="1069"/>
      <c r="M54" s="1069"/>
      <c r="N54" s="1069"/>
      <c r="O54" s="1069"/>
      <c r="P54" s="1069"/>
      <c r="Q54" s="599"/>
      <c r="R54" s="600"/>
      <c r="S54" s="600"/>
      <c r="T54" s="600"/>
      <c r="U54" s="600"/>
      <c r="V54" s="600"/>
      <c r="W54" s="600"/>
      <c r="X54" s="600"/>
      <c r="Y54" s="600"/>
      <c r="Z54" s="600"/>
      <c r="AA54" s="600"/>
      <c r="AB54" s="600"/>
      <c r="AC54" s="600"/>
      <c r="AD54" s="600"/>
      <c r="AE54" s="600"/>
      <c r="AF54" s="600"/>
      <c r="AG54" s="600"/>
      <c r="AH54" s="600"/>
      <c r="AI54" s="600"/>
      <c r="AJ54" s="600"/>
    </row>
    <row r="55" spans="1:36" s="562" customFormat="1" ht="9.9499999999999993" customHeight="1">
      <c r="A55" s="594"/>
      <c r="B55" s="594"/>
      <c r="C55" s="594"/>
      <c r="D55" s="594"/>
      <c r="E55" s="594"/>
      <c r="F55" s="594"/>
      <c r="G55" s="594"/>
      <c r="H55" s="594"/>
      <c r="I55" s="594"/>
      <c r="J55" s="595"/>
      <c r="K55" s="595"/>
      <c r="L55" s="594"/>
      <c r="M55" s="594"/>
      <c r="N55" s="594"/>
      <c r="O55" s="594"/>
      <c r="P55" s="596"/>
      <c r="Q55" s="593"/>
      <c r="R55" s="561"/>
      <c r="S55" s="561"/>
      <c r="T55" s="561"/>
      <c r="U55" s="561"/>
      <c r="V55" s="561"/>
      <c r="W55" s="561"/>
      <c r="X55" s="561"/>
      <c r="Y55" s="561"/>
      <c r="Z55" s="561"/>
      <c r="AA55" s="561"/>
      <c r="AB55" s="561"/>
      <c r="AC55" s="561"/>
      <c r="AD55" s="561"/>
      <c r="AE55" s="561"/>
      <c r="AF55" s="561"/>
      <c r="AG55" s="561"/>
      <c r="AH55" s="561"/>
      <c r="AI55" s="561"/>
      <c r="AJ55" s="561"/>
    </row>
    <row r="56" spans="1:36" s="562" customFormat="1" ht="9.9499999999999993" customHeight="1">
      <c r="A56" s="602"/>
      <c r="B56" s="594"/>
      <c r="C56" s="594"/>
      <c r="D56" s="594"/>
      <c r="E56" s="594"/>
      <c r="F56" s="594"/>
      <c r="G56" s="594"/>
      <c r="H56" s="594"/>
      <c r="I56" s="594"/>
      <c r="J56" s="595"/>
      <c r="K56" s="595"/>
      <c r="L56" s="594"/>
      <c r="M56" s="594"/>
      <c r="N56" s="594"/>
      <c r="O56" s="594"/>
      <c r="P56" s="596"/>
      <c r="Q56" s="593"/>
      <c r="R56" s="561"/>
      <c r="S56" s="561"/>
      <c r="T56" s="561"/>
      <c r="U56" s="561"/>
      <c r="V56" s="561"/>
      <c r="W56" s="561"/>
      <c r="X56" s="561"/>
      <c r="Y56" s="561"/>
      <c r="Z56" s="561"/>
      <c r="AA56" s="561"/>
      <c r="AB56" s="561"/>
      <c r="AC56" s="561"/>
      <c r="AD56" s="561"/>
      <c r="AE56" s="561"/>
      <c r="AF56" s="561"/>
    </row>
    <row r="57" spans="1:36" s="562" customFormat="1" ht="9.9499999999999993" customHeight="1">
      <c r="A57" s="594"/>
      <c r="B57" s="594"/>
      <c r="C57" s="594"/>
      <c r="D57" s="594"/>
      <c r="E57" s="594"/>
      <c r="F57" s="594"/>
      <c r="G57" s="594"/>
      <c r="H57" s="594"/>
      <c r="I57" s="594"/>
      <c r="J57" s="595"/>
      <c r="K57" s="595"/>
      <c r="L57" s="594"/>
      <c r="M57" s="594"/>
      <c r="N57" s="594"/>
      <c r="O57" s="594"/>
      <c r="P57" s="596"/>
      <c r="Q57" s="593"/>
      <c r="R57" s="561"/>
      <c r="S57" s="561"/>
      <c r="T57" s="561"/>
      <c r="U57" s="561"/>
      <c r="V57" s="561"/>
      <c r="W57" s="561"/>
      <c r="X57" s="561"/>
      <c r="Y57" s="561"/>
      <c r="Z57" s="561"/>
      <c r="AA57" s="561"/>
      <c r="AB57" s="561"/>
      <c r="AC57" s="561"/>
      <c r="AD57" s="561"/>
      <c r="AE57" s="561"/>
      <c r="AF57" s="561"/>
    </row>
    <row r="58" spans="1:36">
      <c r="A58" s="603"/>
      <c r="B58" s="603"/>
      <c r="C58" s="603"/>
      <c r="D58" s="603"/>
      <c r="E58" s="603"/>
      <c r="F58" s="603"/>
      <c r="G58" s="603"/>
      <c r="H58" s="603"/>
      <c r="I58" s="603"/>
      <c r="J58" s="604"/>
      <c r="K58" s="604"/>
      <c r="L58" s="603"/>
      <c r="M58" s="603"/>
      <c r="N58" s="603"/>
      <c r="O58" s="603"/>
      <c r="P58" s="605"/>
      <c r="Q58" s="606"/>
    </row>
  </sheetData>
  <mergeCells count="15">
    <mergeCell ref="A3:K3"/>
    <mergeCell ref="A5:P5"/>
    <mergeCell ref="A8:A10"/>
    <mergeCell ref="B8:D9"/>
    <mergeCell ref="F8:H9"/>
    <mergeCell ref="J8:P8"/>
    <mergeCell ref="J9:L9"/>
    <mergeCell ref="N9:P9"/>
    <mergeCell ref="A54:P54"/>
    <mergeCell ref="B17:P17"/>
    <mergeCell ref="A49:P49"/>
    <mergeCell ref="A50:P50"/>
    <mergeCell ref="A51:P51"/>
    <mergeCell ref="A52:P52"/>
    <mergeCell ref="A53:P53"/>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election activeCell="A5" sqref="A5:I5"/>
    </sheetView>
  </sheetViews>
  <sheetFormatPr defaultRowHeight="9"/>
  <cols>
    <col min="1" max="1" width="37" style="647" customWidth="1"/>
    <col min="2" max="2" width="8.7109375" style="634" customWidth="1"/>
    <col min="3" max="3" width="9.7109375" style="634" customWidth="1"/>
    <col min="4" max="4" width="0.85546875" style="619" customWidth="1"/>
    <col min="5" max="6" width="8.7109375" style="634" customWidth="1"/>
    <col min="7" max="7" width="0.85546875" style="634" customWidth="1"/>
    <col min="8" max="9" width="8.7109375" style="634" customWidth="1"/>
    <col min="10" max="16384" width="9.140625" style="610"/>
  </cols>
  <sheetData>
    <row r="1" spans="1:19" s="339" customFormat="1" ht="12.75" customHeight="1">
      <c r="A1" s="161"/>
      <c r="B1" s="161"/>
      <c r="C1" s="161"/>
      <c r="D1" s="161"/>
      <c r="E1" s="161"/>
      <c r="F1" s="161"/>
      <c r="G1" s="161"/>
      <c r="H1" s="161"/>
      <c r="I1" s="161"/>
      <c r="J1" s="161"/>
    </row>
    <row r="2" spans="1:19" s="339" customFormat="1" ht="12.75" customHeight="1">
      <c r="A2" s="161"/>
      <c r="B2" s="161"/>
      <c r="C2" s="161"/>
      <c r="D2" s="161"/>
      <c r="E2" s="161"/>
      <c r="F2" s="161"/>
      <c r="G2" s="161"/>
      <c r="H2" s="161"/>
      <c r="I2" s="161"/>
      <c r="J2" s="161"/>
    </row>
    <row r="3" spans="1:19" s="252" customFormat="1" ht="12.75" customHeight="1">
      <c r="A3" s="1057"/>
      <c r="B3" s="1057"/>
      <c r="C3" s="1057"/>
      <c r="D3" s="1057"/>
      <c r="E3" s="1057"/>
      <c r="F3" s="1057"/>
      <c r="G3" s="1057"/>
      <c r="H3" s="1057"/>
      <c r="I3" s="1057"/>
      <c r="J3" s="424"/>
    </row>
    <row r="4" spans="1:19" s="154" customFormat="1" ht="12" customHeight="1">
      <c r="A4" s="425" t="s">
        <v>250</v>
      </c>
      <c r="B4" s="426"/>
      <c r="C4" s="426"/>
      <c r="D4" s="426"/>
      <c r="E4" s="426"/>
      <c r="F4" s="426"/>
      <c r="G4" s="427"/>
      <c r="H4" s="426"/>
      <c r="I4" s="426"/>
      <c r="J4" s="76"/>
      <c r="K4" s="76"/>
    </row>
    <row r="5" spans="1:19" s="229" customFormat="1" ht="24.95" customHeight="1">
      <c r="A5" s="1058" t="s">
        <v>412</v>
      </c>
      <c r="B5" s="1058"/>
      <c r="C5" s="1058"/>
      <c r="D5" s="1058"/>
      <c r="E5" s="1058"/>
      <c r="F5" s="1058"/>
      <c r="G5" s="1058"/>
      <c r="H5" s="1058"/>
      <c r="I5" s="1058"/>
      <c r="J5" s="428"/>
      <c r="K5" s="428"/>
    </row>
    <row r="6" spans="1:19" s="214" customFormat="1" ht="12" customHeight="1">
      <c r="A6" s="429" t="s">
        <v>174</v>
      </c>
      <c r="B6" s="350"/>
      <c r="C6" s="350"/>
      <c r="D6" s="467"/>
      <c r="E6" s="467"/>
      <c r="F6" s="467"/>
      <c r="G6" s="467"/>
      <c r="H6" s="350"/>
      <c r="I6" s="350"/>
      <c r="J6" s="287"/>
      <c r="K6" s="287"/>
    </row>
    <row r="7" spans="1:19" s="214" customFormat="1" ht="6" customHeight="1">
      <c r="A7" s="217"/>
      <c r="B7" s="217"/>
      <c r="C7" s="217"/>
      <c r="D7" s="217"/>
      <c r="E7" s="217"/>
      <c r="F7" s="217"/>
      <c r="G7" s="217"/>
      <c r="H7" s="217"/>
      <c r="I7" s="217"/>
    </row>
    <row r="8" spans="1:19" ht="15" customHeight="1">
      <c r="A8" s="1078" t="s">
        <v>434</v>
      </c>
      <c r="B8" s="1081" t="s">
        <v>388</v>
      </c>
      <c r="C8" s="1081"/>
      <c r="D8" s="607"/>
      <c r="E8" s="1082" t="s">
        <v>251</v>
      </c>
      <c r="F8" s="1082"/>
      <c r="G8" s="608"/>
      <c r="H8" s="1082" t="s">
        <v>252</v>
      </c>
      <c r="I8" s="1082"/>
      <c r="J8" s="609"/>
      <c r="K8" s="609"/>
      <c r="L8" s="609"/>
      <c r="M8" s="609"/>
      <c r="N8" s="609"/>
      <c r="O8" s="609"/>
      <c r="P8" s="609"/>
      <c r="Q8" s="609"/>
      <c r="R8" s="609"/>
      <c r="S8" s="609"/>
    </row>
    <row r="9" spans="1:19" ht="3" customHeight="1">
      <c r="A9" s="1079"/>
      <c r="B9" s="611"/>
      <c r="C9" s="611"/>
      <c r="D9" s="612"/>
      <c r="E9" s="613"/>
      <c r="F9" s="613"/>
      <c r="G9" s="614"/>
      <c r="H9" s="613"/>
      <c r="I9" s="613"/>
      <c r="J9" s="609"/>
      <c r="K9" s="609"/>
      <c r="L9" s="609"/>
      <c r="M9" s="609"/>
      <c r="N9" s="609"/>
      <c r="O9" s="609"/>
      <c r="P9" s="609"/>
      <c r="Q9" s="609"/>
      <c r="R9" s="609"/>
      <c r="S9" s="609"/>
    </row>
    <row r="10" spans="1:19" s="616" customFormat="1" ht="30" customHeight="1">
      <c r="A10" s="1080"/>
      <c r="B10" s="971" t="s">
        <v>436</v>
      </c>
      <c r="C10" s="615" t="s">
        <v>376</v>
      </c>
      <c r="D10" s="615"/>
      <c r="E10" s="971" t="s">
        <v>436</v>
      </c>
      <c r="F10" s="615" t="s">
        <v>181</v>
      </c>
      <c r="G10" s="615"/>
      <c r="H10" s="971" t="s">
        <v>436</v>
      </c>
      <c r="I10" s="615" t="s">
        <v>253</v>
      </c>
      <c r="J10" s="609"/>
      <c r="K10" s="609"/>
      <c r="L10" s="609"/>
      <c r="M10" s="609"/>
      <c r="N10" s="609"/>
      <c r="O10" s="609"/>
      <c r="P10" s="609"/>
      <c r="Q10" s="609"/>
      <c r="R10" s="609"/>
      <c r="S10" s="609"/>
    </row>
    <row r="11" spans="1:19" ht="3" customHeight="1">
      <c r="A11" s="617"/>
      <c r="B11" s="618"/>
      <c r="C11" s="618"/>
      <c r="E11" s="618"/>
      <c r="F11" s="618"/>
      <c r="G11" s="618"/>
      <c r="H11" s="618"/>
      <c r="I11" s="618"/>
      <c r="J11" s="609"/>
      <c r="K11" s="609"/>
      <c r="L11" s="609"/>
      <c r="M11" s="609"/>
      <c r="N11" s="609"/>
      <c r="O11" s="609"/>
      <c r="P11" s="609"/>
      <c r="Q11" s="609"/>
      <c r="R11" s="609"/>
      <c r="S11" s="609"/>
    </row>
    <row r="12" spans="1:19" ht="9.9499999999999993" customHeight="1">
      <c r="A12" s="617" t="s">
        <v>29</v>
      </c>
      <c r="B12" s="620">
        <v>9711</v>
      </c>
      <c r="C12" s="621">
        <v>57.491504479456289</v>
      </c>
      <c r="E12" s="620">
        <v>40309</v>
      </c>
      <c r="F12" s="621">
        <v>57.89277828772731</v>
      </c>
      <c r="G12" s="622"/>
      <c r="H12" s="620">
        <v>11889</v>
      </c>
      <c r="I12" s="621">
        <v>57.166207845836205</v>
      </c>
      <c r="J12" s="609"/>
      <c r="K12" s="609"/>
      <c r="L12" s="609"/>
      <c r="M12" s="609"/>
      <c r="N12" s="609"/>
      <c r="O12" s="609"/>
      <c r="P12" s="609"/>
      <c r="Q12" s="609"/>
      <c r="R12" s="609"/>
      <c r="S12" s="609"/>
    </row>
    <row r="13" spans="1:19" ht="9.9499999999999993" customHeight="1">
      <c r="A13" s="623" t="s">
        <v>30</v>
      </c>
      <c r="B13" s="620">
        <v>14938</v>
      </c>
      <c r="C13" s="621">
        <v>58.55536216360958</v>
      </c>
      <c r="E13" s="620">
        <v>40775</v>
      </c>
      <c r="F13" s="621">
        <v>57.758232971865475</v>
      </c>
      <c r="G13" s="622"/>
      <c r="H13" s="620">
        <v>11640</v>
      </c>
      <c r="I13" s="621">
        <v>56.6</v>
      </c>
      <c r="J13" s="609"/>
      <c r="K13" s="609"/>
      <c r="L13" s="609"/>
      <c r="M13" s="609"/>
      <c r="N13" s="609"/>
      <c r="O13" s="609"/>
      <c r="P13" s="609"/>
      <c r="Q13" s="609"/>
      <c r="R13" s="609"/>
      <c r="S13" s="609"/>
    </row>
    <row r="14" spans="1:19" s="629" customFormat="1" ht="9.9499999999999993" customHeight="1">
      <c r="A14" s="623" t="s">
        <v>31</v>
      </c>
      <c r="B14" s="624">
        <v>14594</v>
      </c>
      <c r="C14" s="625">
        <v>58.154035905166502</v>
      </c>
      <c r="D14" s="626"/>
      <c r="E14" s="624">
        <v>44044</v>
      </c>
      <c r="F14" s="627">
        <v>57.417582417582416</v>
      </c>
      <c r="G14" s="628"/>
      <c r="H14" s="624">
        <v>10305</v>
      </c>
      <c r="I14" s="627">
        <v>56.444099378881987</v>
      </c>
      <c r="J14" s="609"/>
      <c r="K14" s="609"/>
      <c r="L14" s="609"/>
      <c r="M14" s="609"/>
      <c r="N14" s="609"/>
      <c r="O14" s="609"/>
      <c r="P14" s="609"/>
      <c r="Q14" s="609"/>
      <c r="R14" s="609"/>
      <c r="S14" s="609"/>
    </row>
    <row r="15" spans="1:19" s="629" customFormat="1" ht="9.9499999999999993" customHeight="1">
      <c r="A15" s="623" t="s">
        <v>64</v>
      </c>
      <c r="B15" s="624">
        <v>17226</v>
      </c>
      <c r="C15" s="625">
        <v>57.546731684662724</v>
      </c>
      <c r="D15" s="626"/>
      <c r="E15" s="624">
        <v>48058</v>
      </c>
      <c r="F15" s="627">
        <v>57.035249074035541</v>
      </c>
      <c r="G15" s="628"/>
      <c r="H15" s="624">
        <v>11010</v>
      </c>
      <c r="I15" s="627">
        <v>56.030881017257038</v>
      </c>
      <c r="J15" s="609"/>
      <c r="K15" s="609"/>
      <c r="L15" s="630"/>
      <c r="M15" s="609"/>
      <c r="N15" s="609"/>
      <c r="O15" s="609"/>
      <c r="P15" s="609"/>
      <c r="Q15" s="609"/>
      <c r="R15" s="609"/>
      <c r="S15" s="609"/>
    </row>
    <row r="16" spans="1:19" s="634" customFormat="1" ht="9.9499999999999993" customHeight="1">
      <c r="A16" s="631" t="s">
        <v>217</v>
      </c>
      <c r="B16" s="624">
        <v>18045</v>
      </c>
      <c r="C16" s="625">
        <v>57.533942920476591</v>
      </c>
      <c r="D16" s="626"/>
      <c r="E16" s="624">
        <v>51656</v>
      </c>
      <c r="F16" s="627">
        <v>57.259563264673993</v>
      </c>
      <c r="G16" s="628"/>
      <c r="H16" s="624">
        <v>9875</v>
      </c>
      <c r="I16" s="627">
        <v>58.531645569620252</v>
      </c>
      <c r="J16" s="632"/>
      <c r="K16" s="632"/>
      <c r="L16" s="632"/>
      <c r="M16" s="632"/>
      <c r="N16" s="632"/>
      <c r="O16" s="633"/>
      <c r="P16" s="633"/>
      <c r="Q16" s="632"/>
      <c r="R16" s="632"/>
      <c r="S16" s="632"/>
    </row>
    <row r="17" spans="1:21" s="634" customFormat="1" ht="3" customHeight="1">
      <c r="A17" s="631"/>
      <c r="B17" s="624"/>
      <c r="C17" s="625"/>
      <c r="D17" s="626"/>
      <c r="E17" s="624"/>
      <c r="F17" s="627"/>
      <c r="G17" s="628"/>
      <c r="H17" s="624"/>
      <c r="I17" s="627"/>
      <c r="J17" s="632"/>
      <c r="K17" s="632"/>
      <c r="L17" s="632"/>
      <c r="M17" s="632"/>
      <c r="N17" s="632"/>
      <c r="O17" s="632"/>
      <c r="P17" s="632"/>
      <c r="Q17" s="632"/>
      <c r="R17" s="632"/>
      <c r="S17" s="632"/>
    </row>
    <row r="18" spans="1:21" s="635" customFormat="1" ht="9.9499999999999993" customHeight="1">
      <c r="B18" s="1077" t="s">
        <v>389</v>
      </c>
      <c r="C18" s="1077"/>
      <c r="D18" s="1077"/>
      <c r="E18" s="1077"/>
      <c r="F18" s="1077"/>
      <c r="G18" s="1077"/>
      <c r="H18" s="1077"/>
      <c r="I18" s="1077"/>
      <c r="J18" s="609"/>
      <c r="K18" s="609"/>
      <c r="L18" s="609"/>
      <c r="M18" s="609"/>
      <c r="N18" s="609"/>
      <c r="O18" s="609"/>
      <c r="P18" s="609"/>
      <c r="Q18" s="609"/>
      <c r="R18" s="609"/>
      <c r="S18" s="609"/>
      <c r="T18" s="610"/>
      <c r="U18" s="610"/>
    </row>
    <row r="19" spans="1:21" s="635" customFormat="1" ht="3" customHeight="1">
      <c r="A19" s="636"/>
      <c r="B19" s="636"/>
      <c r="C19" s="636"/>
      <c r="D19" s="636"/>
      <c r="E19" s="636"/>
      <c r="F19" s="636"/>
      <c r="G19" s="636"/>
      <c r="H19" s="636"/>
      <c r="I19" s="636"/>
      <c r="J19" s="609"/>
      <c r="K19" s="609"/>
      <c r="L19" s="609"/>
      <c r="M19" s="609"/>
      <c r="N19" s="609"/>
      <c r="O19" s="609"/>
      <c r="P19" s="609"/>
      <c r="Q19" s="609"/>
      <c r="R19" s="609"/>
      <c r="S19" s="609"/>
      <c r="T19" s="610"/>
      <c r="U19" s="610"/>
    </row>
    <row r="20" spans="1:21" ht="9.9499999999999993" customHeight="1">
      <c r="A20" s="637" t="s">
        <v>254</v>
      </c>
      <c r="B20" s="638">
        <v>7921</v>
      </c>
      <c r="C20" s="625">
        <v>66.039641459411698</v>
      </c>
      <c r="E20" s="624">
        <v>22963</v>
      </c>
      <c r="F20" s="627">
        <v>66.759569742629438</v>
      </c>
      <c r="G20" s="622"/>
      <c r="H20" s="620">
        <v>3383</v>
      </c>
      <c r="I20" s="621">
        <v>69.612769731007987</v>
      </c>
    </row>
    <row r="21" spans="1:21" ht="9.9499999999999993" customHeight="1">
      <c r="A21" s="637" t="s">
        <v>255</v>
      </c>
      <c r="B21" s="620">
        <v>2309</v>
      </c>
      <c r="C21" s="639">
        <v>70.376786487657</v>
      </c>
      <c r="E21" s="620">
        <v>5369</v>
      </c>
      <c r="F21" s="621">
        <v>70.98156081206929</v>
      </c>
      <c r="G21" s="622"/>
      <c r="H21" s="620">
        <v>1334</v>
      </c>
      <c r="I21" s="621">
        <v>73.763118440779607</v>
      </c>
    </row>
    <row r="22" spans="1:21" ht="9.9499999999999993" customHeight="1">
      <c r="A22" s="637" t="s">
        <v>256</v>
      </c>
      <c r="B22" s="640">
        <v>79</v>
      </c>
      <c r="C22" s="641">
        <v>65.822784810126578</v>
      </c>
      <c r="E22" s="620">
        <v>415</v>
      </c>
      <c r="F22" s="621">
        <v>66.265060240963862</v>
      </c>
      <c r="G22" s="622"/>
      <c r="H22" s="620">
        <v>294</v>
      </c>
      <c r="I22" s="621">
        <v>71.428571428571431</v>
      </c>
    </row>
    <row r="23" spans="1:21" ht="9.9499999999999993" customHeight="1">
      <c r="A23" s="637" t="s">
        <v>257</v>
      </c>
      <c r="B23" s="620">
        <v>28</v>
      </c>
      <c r="C23" s="639">
        <v>89.285714285714292</v>
      </c>
      <c r="E23" s="620">
        <v>28</v>
      </c>
      <c r="F23" s="621">
        <v>89.285714285714292</v>
      </c>
      <c r="G23" s="622"/>
      <c r="H23" s="620">
        <v>76</v>
      </c>
      <c r="I23" s="621">
        <v>72.368421052631575</v>
      </c>
    </row>
    <row r="24" spans="1:21" ht="9.9499999999999993" customHeight="1">
      <c r="A24" s="642" t="s">
        <v>55</v>
      </c>
      <c r="B24" s="643">
        <v>10337</v>
      </c>
      <c r="C24" s="644">
        <v>67.069749443745764</v>
      </c>
      <c r="D24" s="645"/>
      <c r="E24" s="643">
        <v>28775</v>
      </c>
      <c r="F24" s="644">
        <v>67.562119895742839</v>
      </c>
      <c r="G24" s="646"/>
      <c r="H24" s="643">
        <v>5087</v>
      </c>
      <c r="I24" s="644">
        <v>70.847257715746011</v>
      </c>
      <c r="J24" s="822"/>
    </row>
    <row r="25" spans="1:21" ht="3" customHeight="1">
      <c r="A25" s="642"/>
      <c r="B25" s="643"/>
      <c r="C25" s="644"/>
      <c r="D25" s="645"/>
      <c r="E25" s="643"/>
      <c r="F25" s="644"/>
      <c r="G25" s="646"/>
      <c r="H25" s="643"/>
      <c r="I25" s="644"/>
    </row>
    <row r="26" spans="1:21" ht="9.9499999999999993" customHeight="1">
      <c r="B26" s="1077" t="s">
        <v>384</v>
      </c>
      <c r="C26" s="1077"/>
      <c r="D26" s="1077"/>
      <c r="E26" s="1077"/>
      <c r="F26" s="1077"/>
      <c r="G26" s="1077"/>
      <c r="H26" s="1077"/>
      <c r="I26" s="1077"/>
    </row>
    <row r="27" spans="1:21" ht="3" customHeight="1">
      <c r="A27" s="636"/>
      <c r="B27" s="636"/>
      <c r="C27" s="636"/>
      <c r="D27" s="636"/>
      <c r="E27" s="636"/>
      <c r="F27" s="636"/>
      <c r="G27" s="636"/>
      <c r="H27" s="636"/>
      <c r="I27" s="636"/>
    </row>
    <row r="28" spans="1:21" ht="9.9499999999999993" customHeight="1">
      <c r="A28" s="637" t="s">
        <v>254</v>
      </c>
      <c r="B28" s="640">
        <v>3422</v>
      </c>
      <c r="C28" s="641">
        <v>35.359438924605499</v>
      </c>
      <c r="E28" s="620">
        <v>8603</v>
      </c>
      <c r="F28" s="621">
        <v>35.603859118912005</v>
      </c>
      <c r="G28" s="622"/>
      <c r="H28" s="620">
        <v>687</v>
      </c>
      <c r="I28" s="621">
        <v>34.788937409024747</v>
      </c>
    </row>
    <row r="29" spans="1:21" ht="9.9499999999999993" customHeight="1">
      <c r="A29" s="637" t="s">
        <v>255</v>
      </c>
      <c r="B29" s="620">
        <v>2644</v>
      </c>
      <c r="C29" s="639">
        <v>45.612708018154315</v>
      </c>
      <c r="E29" s="620">
        <v>5813</v>
      </c>
      <c r="F29" s="621">
        <v>46.137966626526747</v>
      </c>
      <c r="G29" s="622"/>
      <c r="H29" s="620">
        <v>1514</v>
      </c>
      <c r="I29" s="621">
        <v>45.244385733157202</v>
      </c>
    </row>
    <row r="30" spans="1:21" ht="9.9499999999999993" customHeight="1">
      <c r="A30" s="637" t="s">
        <v>256</v>
      </c>
      <c r="B30" s="620" t="s">
        <v>48</v>
      </c>
      <c r="C30" s="620" t="s">
        <v>48</v>
      </c>
      <c r="E30" s="620">
        <v>5024</v>
      </c>
      <c r="F30" s="621">
        <v>44.904458598726116</v>
      </c>
      <c r="G30" s="622"/>
      <c r="H30" s="620">
        <v>2290</v>
      </c>
      <c r="I30" s="621">
        <v>46.288209606986904</v>
      </c>
    </row>
    <row r="31" spans="1:21" ht="9.9499999999999993" customHeight="1">
      <c r="A31" s="637" t="s">
        <v>257</v>
      </c>
      <c r="B31" s="620">
        <v>42</v>
      </c>
      <c r="C31" s="641">
        <v>54.761904761904766</v>
      </c>
      <c r="E31" s="620">
        <v>83</v>
      </c>
      <c r="F31" s="621">
        <v>66.265060240963862</v>
      </c>
      <c r="G31" s="622"/>
      <c r="H31" s="620">
        <v>24</v>
      </c>
      <c r="I31" s="621">
        <v>66.666666666666657</v>
      </c>
    </row>
    <row r="32" spans="1:21" ht="9.9499999999999993" customHeight="1">
      <c r="A32" s="642" t="s">
        <v>55</v>
      </c>
      <c r="B32" s="643">
        <v>6108</v>
      </c>
      <c r="C32" s="644">
        <v>39.93123772102161</v>
      </c>
      <c r="D32" s="645"/>
      <c r="E32" s="643">
        <v>19523</v>
      </c>
      <c r="F32" s="644">
        <v>41.264149976950264</v>
      </c>
      <c r="G32" s="646"/>
      <c r="H32" s="643">
        <v>4515</v>
      </c>
      <c r="I32" s="644">
        <v>44.296788482834991</v>
      </c>
      <c r="J32" s="822"/>
    </row>
    <row r="33" spans="1:9" ht="3" customHeight="1">
      <c r="A33" s="642"/>
      <c r="B33" s="643"/>
      <c r="C33" s="644"/>
      <c r="D33" s="645"/>
      <c r="E33" s="643"/>
      <c r="F33" s="644"/>
      <c r="G33" s="646"/>
      <c r="H33" s="643"/>
      <c r="I33" s="644"/>
    </row>
    <row r="34" spans="1:9" ht="9.9499999999999993" customHeight="1">
      <c r="B34" s="1077" t="s">
        <v>385</v>
      </c>
      <c r="C34" s="1077"/>
      <c r="D34" s="1077"/>
      <c r="E34" s="1077"/>
      <c r="F34" s="1077"/>
      <c r="G34" s="1077"/>
      <c r="H34" s="1077"/>
      <c r="I34" s="1077"/>
    </row>
    <row r="35" spans="1:9" ht="3" customHeight="1">
      <c r="A35" s="636"/>
      <c r="B35" s="636"/>
      <c r="C35" s="636"/>
      <c r="D35" s="636"/>
      <c r="E35" s="636"/>
      <c r="F35" s="636"/>
      <c r="G35" s="636"/>
      <c r="H35" s="636"/>
      <c r="I35" s="636"/>
    </row>
    <row r="36" spans="1:9" ht="9.9499999999999993" customHeight="1">
      <c r="A36" s="637" t="s">
        <v>254</v>
      </c>
      <c r="B36" s="640" t="s">
        <v>48</v>
      </c>
      <c r="C36" s="640" t="s">
        <v>48</v>
      </c>
      <c r="E36" s="640" t="s">
        <v>48</v>
      </c>
      <c r="F36" s="640" t="s">
        <v>48</v>
      </c>
      <c r="G36" s="622"/>
      <c r="H36" s="640" t="s">
        <v>48</v>
      </c>
      <c r="I36" s="640" t="s">
        <v>48</v>
      </c>
    </row>
    <row r="37" spans="1:9" ht="9.9499999999999993" customHeight="1">
      <c r="A37" s="637" t="s">
        <v>255</v>
      </c>
      <c r="B37" s="640" t="s">
        <v>48</v>
      </c>
      <c r="C37" s="640" t="s">
        <v>48</v>
      </c>
      <c r="E37" s="640" t="s">
        <v>48</v>
      </c>
      <c r="F37" s="640" t="s">
        <v>48</v>
      </c>
      <c r="G37" s="622"/>
      <c r="H37" s="640" t="s">
        <v>48</v>
      </c>
      <c r="I37" s="640" t="s">
        <v>48</v>
      </c>
    </row>
    <row r="38" spans="1:9" ht="9.9499999999999993" customHeight="1">
      <c r="A38" s="637" t="s">
        <v>256</v>
      </c>
      <c r="B38" s="620">
        <v>28</v>
      </c>
      <c r="C38" s="621">
        <v>42.857142857142854</v>
      </c>
      <c r="E38" s="620">
        <v>74</v>
      </c>
      <c r="F38" s="621">
        <v>51.351351351351347</v>
      </c>
      <c r="G38" s="622"/>
      <c r="H38" s="620">
        <v>25</v>
      </c>
      <c r="I38" s="621">
        <v>48</v>
      </c>
    </row>
    <row r="39" spans="1:9" ht="9.9499999999999993" customHeight="1">
      <c r="A39" s="637" t="s">
        <v>257</v>
      </c>
      <c r="B39" s="620">
        <v>33</v>
      </c>
      <c r="C39" s="641">
        <v>81.818181818181827</v>
      </c>
      <c r="E39" s="620">
        <v>50</v>
      </c>
      <c r="F39" s="621">
        <v>66</v>
      </c>
      <c r="G39" s="622"/>
      <c r="H39" s="648">
        <v>34</v>
      </c>
      <c r="I39" s="649">
        <v>82.35294117647058</v>
      </c>
    </row>
    <row r="40" spans="1:9" ht="9.9499999999999993" customHeight="1">
      <c r="A40" s="642" t="s">
        <v>55</v>
      </c>
      <c r="B40" s="643">
        <v>61</v>
      </c>
      <c r="C40" s="644">
        <v>63.934426229508205</v>
      </c>
      <c r="D40" s="645"/>
      <c r="E40" s="643">
        <v>124</v>
      </c>
      <c r="F40" s="644">
        <v>57.258064516129039</v>
      </c>
      <c r="G40" s="646"/>
      <c r="H40" s="643">
        <v>59</v>
      </c>
      <c r="I40" s="644">
        <v>67.796610169491515</v>
      </c>
    </row>
    <row r="41" spans="1:9" ht="3" customHeight="1">
      <c r="A41" s="642"/>
      <c r="B41" s="643"/>
      <c r="C41" s="644"/>
      <c r="D41" s="645"/>
      <c r="E41" s="643"/>
      <c r="F41" s="644"/>
      <c r="G41" s="646"/>
      <c r="H41" s="643"/>
      <c r="I41" s="644"/>
    </row>
    <row r="42" spans="1:9" ht="9.9499999999999993" customHeight="1">
      <c r="B42" s="1077" t="s">
        <v>386</v>
      </c>
      <c r="C42" s="1077"/>
      <c r="D42" s="1077"/>
      <c r="E42" s="1077"/>
      <c r="F42" s="1077"/>
      <c r="G42" s="1077"/>
      <c r="H42" s="1077"/>
      <c r="I42" s="1077"/>
    </row>
    <row r="43" spans="1:9" ht="3" customHeight="1">
      <c r="A43" s="636"/>
      <c r="B43" s="636"/>
      <c r="C43" s="636"/>
      <c r="D43" s="636"/>
      <c r="E43" s="636"/>
      <c r="F43" s="636"/>
      <c r="G43" s="636"/>
      <c r="H43" s="636"/>
      <c r="I43" s="636"/>
    </row>
    <row r="44" spans="1:9" ht="9.9499999999999993" customHeight="1">
      <c r="A44" s="637" t="s">
        <v>254</v>
      </c>
      <c r="B44" s="648">
        <v>69</v>
      </c>
      <c r="C44" s="649">
        <v>84.05797101449275</v>
      </c>
      <c r="D44" s="648"/>
      <c r="E44" s="648">
        <v>198</v>
      </c>
      <c r="F44" s="649">
        <v>77.777777777777786</v>
      </c>
      <c r="G44" s="648"/>
      <c r="H44" s="648">
        <v>18</v>
      </c>
      <c r="I44" s="649">
        <v>66.666666666666657</v>
      </c>
    </row>
    <row r="45" spans="1:9" ht="9.9499999999999993" customHeight="1">
      <c r="A45" s="637" t="s">
        <v>255</v>
      </c>
      <c r="B45" s="620">
        <v>40</v>
      </c>
      <c r="C45" s="641">
        <v>87.5</v>
      </c>
      <c r="D45" s="648"/>
      <c r="E45" s="648">
        <v>103</v>
      </c>
      <c r="F45" s="649">
        <v>85.436893203883486</v>
      </c>
      <c r="G45" s="648"/>
      <c r="H45" s="648">
        <v>13</v>
      </c>
      <c r="I45" s="649">
        <v>61.53846153846154</v>
      </c>
    </row>
    <row r="46" spans="1:9" ht="9.9499999999999993" customHeight="1">
      <c r="A46" s="637" t="s">
        <v>256</v>
      </c>
      <c r="B46" s="648" t="s">
        <v>48</v>
      </c>
      <c r="C46" s="648" t="s">
        <v>48</v>
      </c>
      <c r="D46" s="648"/>
      <c r="E46" s="648">
        <v>28</v>
      </c>
      <c r="F46" s="649">
        <v>78.571428571428569</v>
      </c>
      <c r="G46" s="648"/>
      <c r="H46" s="648" t="s">
        <v>48</v>
      </c>
      <c r="I46" s="649" t="s">
        <v>48</v>
      </c>
    </row>
    <row r="47" spans="1:9" ht="9.9499999999999993" customHeight="1">
      <c r="A47" s="637" t="s">
        <v>257</v>
      </c>
      <c r="B47" s="648" t="s">
        <v>48</v>
      </c>
      <c r="C47" s="648" t="s">
        <v>48</v>
      </c>
      <c r="E47" s="620" t="s">
        <v>48</v>
      </c>
      <c r="F47" s="621" t="s">
        <v>48</v>
      </c>
      <c r="G47" s="622"/>
      <c r="H47" s="648" t="s">
        <v>48</v>
      </c>
      <c r="I47" s="648" t="s">
        <v>48</v>
      </c>
    </row>
    <row r="48" spans="1:9" ht="9.9499999999999993" customHeight="1">
      <c r="A48" s="642" t="s">
        <v>55</v>
      </c>
      <c r="B48" s="643">
        <v>109</v>
      </c>
      <c r="C48" s="644">
        <v>85.321100917431195</v>
      </c>
      <c r="D48" s="645"/>
      <c r="E48" s="643">
        <v>329</v>
      </c>
      <c r="F48" s="644">
        <v>80.243161094224931</v>
      </c>
      <c r="G48" s="646"/>
      <c r="H48" s="643">
        <v>31</v>
      </c>
      <c r="I48" s="644">
        <v>64.516129032258064</v>
      </c>
    </row>
    <row r="49" spans="1:9" ht="3" customHeight="1">
      <c r="A49" s="642"/>
      <c r="B49" s="643"/>
      <c r="C49" s="644"/>
      <c r="D49" s="645"/>
      <c r="E49" s="643"/>
      <c r="F49" s="644"/>
      <c r="G49" s="646"/>
      <c r="H49" s="643"/>
      <c r="I49" s="644"/>
    </row>
    <row r="50" spans="1:9" ht="9.9499999999999993" customHeight="1">
      <c r="B50" s="1077" t="s">
        <v>387</v>
      </c>
      <c r="C50" s="1077"/>
      <c r="D50" s="1077"/>
      <c r="E50" s="1077"/>
      <c r="F50" s="1077"/>
      <c r="G50" s="1077"/>
      <c r="H50" s="1077"/>
      <c r="I50" s="1077"/>
    </row>
    <row r="51" spans="1:9" ht="3" customHeight="1">
      <c r="A51" s="636"/>
      <c r="B51" s="636"/>
      <c r="C51" s="636"/>
      <c r="D51" s="636"/>
      <c r="E51" s="636"/>
      <c r="F51" s="636"/>
      <c r="G51" s="636"/>
      <c r="H51" s="636"/>
      <c r="I51" s="636"/>
    </row>
    <row r="52" spans="1:9" ht="9.9499999999999993" customHeight="1">
      <c r="A52" s="637" t="s">
        <v>254</v>
      </c>
      <c r="B52" s="648">
        <v>199</v>
      </c>
      <c r="C52" s="649">
        <v>56.281407035175882</v>
      </c>
      <c r="D52" s="648"/>
      <c r="E52" s="648">
        <v>517</v>
      </c>
      <c r="F52" s="649">
        <v>58.220502901353967</v>
      </c>
      <c r="G52" s="648"/>
      <c r="H52" s="648">
        <v>106</v>
      </c>
      <c r="I52" s="649">
        <v>64.15094339622641</v>
      </c>
    </row>
    <row r="53" spans="1:9" ht="9.9499999999999993" customHeight="1">
      <c r="A53" s="637" t="s">
        <v>255</v>
      </c>
      <c r="B53" s="620">
        <v>138</v>
      </c>
      <c r="C53" s="639">
        <v>52.173913043478258</v>
      </c>
      <c r="D53" s="648"/>
      <c r="E53" s="648">
        <v>324</v>
      </c>
      <c r="F53" s="649">
        <v>56.79012345679012</v>
      </c>
      <c r="G53" s="648"/>
      <c r="H53" s="648">
        <v>68</v>
      </c>
      <c r="I53" s="649">
        <v>61.764705882352942</v>
      </c>
    </row>
    <row r="54" spans="1:9" ht="9.9499999999999993" customHeight="1">
      <c r="A54" s="637" t="s">
        <v>256</v>
      </c>
      <c r="B54" s="640" t="s">
        <v>48</v>
      </c>
      <c r="C54" s="640" t="s">
        <v>48</v>
      </c>
      <c r="D54" s="648"/>
      <c r="E54" s="648">
        <v>3</v>
      </c>
      <c r="F54" s="649">
        <v>66.666666666666657</v>
      </c>
      <c r="G54" s="648"/>
      <c r="H54" s="648">
        <v>2</v>
      </c>
      <c r="I54" s="649">
        <v>0</v>
      </c>
    </row>
    <row r="55" spans="1:9" ht="9.9499999999999993" customHeight="1">
      <c r="A55" s="637" t="s">
        <v>257</v>
      </c>
      <c r="B55" s="620">
        <v>12</v>
      </c>
      <c r="C55" s="639">
        <v>50</v>
      </c>
      <c r="E55" s="620">
        <v>17</v>
      </c>
      <c r="F55" s="621">
        <v>52.941176470588239</v>
      </c>
      <c r="G55" s="622"/>
      <c r="H55" s="620">
        <v>7</v>
      </c>
      <c r="I55" s="621">
        <v>85.714285714285708</v>
      </c>
    </row>
    <row r="56" spans="1:9" ht="9.9499999999999993" customHeight="1">
      <c r="A56" s="642" t="s">
        <v>55</v>
      </c>
      <c r="B56" s="643">
        <v>349</v>
      </c>
      <c r="C56" s="644">
        <v>54.441260744985676</v>
      </c>
      <c r="D56" s="645"/>
      <c r="E56" s="643">
        <v>861</v>
      </c>
      <c r="F56" s="644">
        <v>57.607433217189318</v>
      </c>
      <c r="G56" s="646"/>
      <c r="H56" s="643">
        <v>183</v>
      </c>
      <c r="I56" s="644">
        <v>63.387978142076506</v>
      </c>
    </row>
    <row r="57" spans="1:9" ht="3" customHeight="1">
      <c r="A57" s="637"/>
      <c r="B57" s="620"/>
      <c r="C57" s="639"/>
      <c r="E57" s="620"/>
      <c r="F57" s="639"/>
      <c r="G57" s="622"/>
      <c r="H57" s="620"/>
      <c r="I57" s="639"/>
    </row>
    <row r="58" spans="1:9" ht="9.9499999999999993" customHeight="1">
      <c r="B58" s="1077" t="s">
        <v>416</v>
      </c>
      <c r="C58" s="1077"/>
      <c r="D58" s="1077"/>
      <c r="E58" s="1077"/>
      <c r="F58" s="1077"/>
      <c r="G58" s="1077"/>
      <c r="H58" s="1077"/>
      <c r="I58" s="1077"/>
    </row>
    <row r="59" spans="1:9" ht="3" customHeight="1">
      <c r="A59" s="637"/>
      <c r="B59" s="620"/>
      <c r="C59" s="639"/>
      <c r="E59" s="620"/>
      <c r="F59" s="639"/>
      <c r="G59" s="622"/>
      <c r="H59" s="620"/>
      <c r="I59" s="639"/>
    </row>
    <row r="60" spans="1:9" ht="9.9499999999999993" customHeight="1">
      <c r="A60" s="637" t="s">
        <v>254</v>
      </c>
      <c r="B60" s="648">
        <v>1081</v>
      </c>
      <c r="C60" s="649">
        <v>63.644773358001849</v>
      </c>
      <c r="D60" s="648"/>
      <c r="E60" s="648">
        <v>2044</v>
      </c>
      <c r="F60" s="649">
        <v>61.154598825831705</v>
      </c>
      <c r="G60" s="648"/>
      <c r="H60" s="648" t="s">
        <v>48</v>
      </c>
      <c r="I60" s="649" t="s">
        <v>48</v>
      </c>
    </row>
    <row r="61" spans="1:9" ht="9.9499999999999993" customHeight="1">
      <c r="A61" s="642" t="s">
        <v>55</v>
      </c>
      <c r="B61" s="643">
        <v>1081</v>
      </c>
      <c r="C61" s="644">
        <v>63.644773358001849</v>
      </c>
      <c r="D61" s="645"/>
      <c r="E61" s="643">
        <v>2044</v>
      </c>
      <c r="F61" s="644">
        <v>61.154598825831705</v>
      </c>
      <c r="G61" s="646"/>
      <c r="H61" s="643" t="s">
        <v>48</v>
      </c>
      <c r="I61" s="644" t="s">
        <v>48</v>
      </c>
    </row>
    <row r="62" spans="1:9" ht="3" customHeight="1">
      <c r="A62" s="650"/>
      <c r="B62" s="651"/>
      <c r="C62" s="651"/>
      <c r="D62" s="651"/>
      <c r="E62" s="651"/>
      <c r="F62" s="651"/>
      <c r="G62" s="651"/>
      <c r="H62" s="651"/>
      <c r="I62" s="651"/>
    </row>
    <row r="63" spans="1:9" ht="3" customHeight="1">
      <c r="D63" s="634"/>
    </row>
    <row r="64" spans="1:9" s="634" customFormat="1" ht="9.9499999999999993" customHeight="1">
      <c r="A64" s="919" t="s">
        <v>413</v>
      </c>
      <c r="D64" s="619"/>
    </row>
    <row r="65" spans="1:9" ht="20.100000000000001" customHeight="1">
      <c r="A65" s="1045" t="s">
        <v>414</v>
      </c>
      <c r="B65" s="1045"/>
      <c r="C65" s="1045"/>
      <c r="D65" s="1045"/>
      <c r="E65" s="1045"/>
      <c r="F65" s="1045"/>
      <c r="G65" s="1045"/>
      <c r="H65" s="1045"/>
      <c r="I65" s="1045"/>
    </row>
    <row r="66" spans="1:9" ht="9.9499999999999993" customHeight="1">
      <c r="A66" s="647" t="s">
        <v>258</v>
      </c>
    </row>
    <row r="67" spans="1:9" ht="9.9499999999999993" customHeight="1">
      <c r="A67" s="647" t="s">
        <v>377</v>
      </c>
    </row>
    <row r="68" spans="1:9" ht="9.9499999999999993" customHeight="1">
      <c r="A68" s="647" t="s">
        <v>259</v>
      </c>
    </row>
    <row r="69" spans="1:9" ht="20.100000000000001" customHeight="1">
      <c r="A69" s="1045" t="s">
        <v>260</v>
      </c>
      <c r="B69" s="1045"/>
      <c r="C69" s="1045"/>
      <c r="D69" s="1045"/>
      <c r="E69" s="1045"/>
      <c r="F69" s="1045"/>
      <c r="G69" s="1045"/>
      <c r="H69" s="1045"/>
      <c r="I69" s="1045"/>
    </row>
    <row r="70" spans="1:9" ht="9.9499999999999993" customHeight="1">
      <c r="A70" s="647" t="s">
        <v>426</v>
      </c>
    </row>
    <row r="71" spans="1:9" ht="9.9499999999999993" customHeight="1">
      <c r="A71" s="647" t="s">
        <v>261</v>
      </c>
    </row>
    <row r="72" spans="1:9" ht="9.9499999999999993" customHeight="1">
      <c r="A72" s="647" t="s">
        <v>443</v>
      </c>
    </row>
    <row r="73" spans="1:9" ht="9.9499999999999993" customHeight="1">
      <c r="A73" s="647" t="s">
        <v>262</v>
      </c>
    </row>
    <row r="74" spans="1:9" ht="9.9499999999999993" customHeight="1">
      <c r="A74" s="652"/>
    </row>
    <row r="75" spans="1:9" ht="9.9499999999999993" customHeight="1"/>
    <row r="76" spans="1:9" ht="9.9499999999999993" customHeight="1">
      <c r="D76" s="634"/>
    </row>
  </sheetData>
  <mergeCells count="14">
    <mergeCell ref="A3:I3"/>
    <mergeCell ref="A5:I5"/>
    <mergeCell ref="A8:A10"/>
    <mergeCell ref="B8:C8"/>
    <mergeCell ref="E8:F8"/>
    <mergeCell ref="H8:I8"/>
    <mergeCell ref="A65:I65"/>
    <mergeCell ref="A69:I69"/>
    <mergeCell ref="B18:I18"/>
    <mergeCell ref="B26:I26"/>
    <mergeCell ref="B34:I34"/>
    <mergeCell ref="B42:I42"/>
    <mergeCell ref="B50:I50"/>
    <mergeCell ref="B58:I5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C49"/>
  <sheetViews>
    <sheetView zoomScaleNormal="100" workbookViewId="0">
      <selection activeCell="A5" sqref="A5:O5"/>
    </sheetView>
  </sheetViews>
  <sheetFormatPr defaultRowHeight="9"/>
  <cols>
    <col min="1" max="1" width="18.7109375" style="55" customWidth="1"/>
    <col min="2" max="2" width="6.85546875" style="55" customWidth="1"/>
    <col min="3" max="3" width="6.42578125" style="687" customWidth="1"/>
    <col min="4" max="4" width="0.85546875" style="55" customWidth="1"/>
    <col min="5" max="5" width="6" style="55" customWidth="1"/>
    <col min="6" max="6" width="8" style="55" customWidth="1"/>
    <col min="7" max="7" width="0.85546875" style="55" customWidth="1"/>
    <col min="8" max="8" width="6" style="55" customWidth="1"/>
    <col min="9" max="9" width="8" style="55" customWidth="1"/>
    <col min="10" max="10" width="0.85546875" style="55" customWidth="1"/>
    <col min="11" max="11" width="6" style="55" customWidth="1"/>
    <col min="12" max="12" width="8" style="55" customWidth="1"/>
    <col min="13" max="13" width="0.85546875" style="55" customWidth="1"/>
    <col min="14" max="14" width="6" style="55" customWidth="1"/>
    <col min="15" max="15" width="8" style="55" customWidth="1"/>
    <col min="16" max="16" width="9.140625" style="655"/>
    <col min="17" max="16384" width="9.140625" style="55"/>
  </cols>
  <sheetData>
    <row r="1" spans="1:28" s="339" customFormat="1" ht="12.75" customHeight="1">
      <c r="A1" s="161"/>
      <c r="D1" s="161"/>
      <c r="E1" s="161"/>
      <c r="F1" s="161"/>
      <c r="G1" s="161"/>
      <c r="H1" s="161"/>
      <c r="I1" s="161"/>
      <c r="J1" s="161"/>
      <c r="K1" s="161"/>
      <c r="L1" s="161"/>
      <c r="M1" s="161"/>
    </row>
    <row r="2" spans="1:28" s="339" customFormat="1" ht="12.75" customHeight="1">
      <c r="A2" s="161"/>
      <c r="D2" s="161"/>
      <c r="E2" s="161"/>
      <c r="F2" s="161"/>
      <c r="G2" s="161"/>
      <c r="H2" s="161"/>
      <c r="I2" s="161"/>
      <c r="J2" s="161"/>
      <c r="K2" s="161"/>
      <c r="L2" s="161"/>
      <c r="M2" s="161"/>
    </row>
    <row r="3" spans="1:28" s="252" customFormat="1" ht="12.75" customHeight="1">
      <c r="A3" s="1057"/>
      <c r="B3" s="1057"/>
      <c r="C3" s="1057"/>
      <c r="D3" s="1057"/>
      <c r="E3" s="1057"/>
      <c r="F3" s="1057"/>
      <c r="G3" s="1057"/>
      <c r="H3" s="1057"/>
      <c r="I3" s="1057"/>
      <c r="J3" s="1057"/>
      <c r="K3" s="1057"/>
      <c r="L3" s="1057"/>
      <c r="M3" s="424"/>
    </row>
    <row r="4" spans="1:28" s="429" customFormat="1" ht="12" customHeight="1">
      <c r="A4" s="653" t="s">
        <v>263</v>
      </c>
      <c r="D4" s="653"/>
      <c r="J4" s="654"/>
    </row>
    <row r="5" spans="1:28" s="513" customFormat="1" ht="12" customHeight="1">
      <c r="A5" s="1058" t="s">
        <v>264</v>
      </c>
      <c r="B5" s="1058"/>
      <c r="C5" s="1058"/>
      <c r="D5" s="1058"/>
      <c r="E5" s="1058"/>
      <c r="F5" s="1058"/>
      <c r="G5" s="1058"/>
      <c r="H5" s="1058"/>
      <c r="I5" s="1058"/>
      <c r="J5" s="1058"/>
      <c r="K5" s="1058"/>
      <c r="L5" s="1058"/>
      <c r="M5" s="1058"/>
      <c r="N5" s="1058"/>
      <c r="O5" s="1058"/>
    </row>
    <row r="6" spans="1:28" s="214" customFormat="1" ht="12.75" customHeight="1">
      <c r="A6" s="429" t="s">
        <v>265</v>
      </c>
      <c r="D6" s="347"/>
      <c r="E6" s="348"/>
      <c r="F6" s="348"/>
      <c r="G6" s="349"/>
      <c r="H6" s="349"/>
      <c r="I6" s="349"/>
      <c r="J6" s="349"/>
      <c r="K6" s="348"/>
      <c r="L6" s="348"/>
    </row>
    <row r="7" spans="1:28" s="214" customFormat="1" ht="6" customHeight="1">
      <c r="A7" s="217"/>
      <c r="D7" s="217"/>
      <c r="E7" s="217"/>
      <c r="F7" s="217"/>
      <c r="G7" s="217"/>
      <c r="H7" s="217"/>
      <c r="I7" s="217"/>
      <c r="J7" s="217"/>
      <c r="K7" s="217"/>
      <c r="L7" s="217"/>
    </row>
    <row r="8" spans="1:28" ht="9.9499999999999993" customHeight="1">
      <c r="A8" s="1085" t="s">
        <v>266</v>
      </c>
      <c r="B8" s="1088" t="s">
        <v>267</v>
      </c>
      <c r="C8" s="1088" t="s">
        <v>444</v>
      </c>
      <c r="D8" s="39"/>
      <c r="E8" s="1076" t="s">
        <v>268</v>
      </c>
      <c r="F8" s="1076"/>
      <c r="G8" s="338"/>
      <c r="H8" s="1022" t="s">
        <v>269</v>
      </c>
      <c r="I8" s="1022"/>
      <c r="J8" s="1022"/>
      <c r="K8" s="1022"/>
      <c r="L8" s="1022"/>
      <c r="M8" s="1022"/>
      <c r="N8" s="1022"/>
      <c r="O8" s="1022"/>
    </row>
    <row r="9" spans="1:28" ht="10.5" customHeight="1">
      <c r="A9" s="1086"/>
      <c r="B9" s="1089"/>
      <c r="C9" s="1089"/>
      <c r="D9" s="39"/>
      <c r="E9" s="1023"/>
      <c r="F9" s="1023"/>
      <c r="G9" s="152"/>
      <c r="H9" s="1083" t="s">
        <v>270</v>
      </c>
      <c r="I9" s="1083"/>
      <c r="J9" s="337"/>
      <c r="K9" s="1083" t="s">
        <v>271</v>
      </c>
      <c r="L9" s="1083"/>
      <c r="M9" s="657"/>
      <c r="N9" s="1083" t="s">
        <v>272</v>
      </c>
      <c r="O9" s="1083"/>
    </row>
    <row r="10" spans="1:28" ht="32.25" customHeight="1">
      <c r="A10" s="1087"/>
      <c r="B10" s="1090"/>
      <c r="C10" s="1090"/>
      <c r="D10" s="658"/>
      <c r="E10" s="323" t="s">
        <v>273</v>
      </c>
      <c r="F10" s="323" t="s">
        <v>274</v>
      </c>
      <c r="G10" s="323"/>
      <c r="H10" s="323" t="s">
        <v>273</v>
      </c>
      <c r="I10" s="323" t="s">
        <v>274</v>
      </c>
      <c r="J10" s="323"/>
      <c r="K10" s="323" t="s">
        <v>273</v>
      </c>
      <c r="L10" s="323" t="s">
        <v>274</v>
      </c>
      <c r="M10" s="323"/>
      <c r="N10" s="323" t="s">
        <v>273</v>
      </c>
      <c r="O10" s="323" t="s">
        <v>274</v>
      </c>
    </row>
    <row r="11" spans="1:28" ht="3" customHeight="1">
      <c r="A11" s="656"/>
      <c r="B11" s="152"/>
      <c r="C11" s="152"/>
      <c r="D11" s="39"/>
      <c r="E11" s="152"/>
      <c r="F11" s="152"/>
      <c r="G11" s="152"/>
      <c r="H11" s="152"/>
      <c r="I11" s="152"/>
      <c r="J11" s="152"/>
      <c r="K11" s="152"/>
      <c r="L11" s="152"/>
      <c r="M11" s="152"/>
      <c r="N11" s="152"/>
      <c r="O11" s="152"/>
    </row>
    <row r="12" spans="1:28" ht="9.9499999999999993" customHeight="1">
      <c r="A12" s="656"/>
      <c r="B12" s="1084" t="s">
        <v>378</v>
      </c>
      <c r="C12" s="1084"/>
      <c r="D12" s="1084"/>
      <c r="E12" s="1084"/>
      <c r="F12" s="1084"/>
      <c r="G12" s="1084"/>
      <c r="H12" s="1084"/>
      <c r="I12" s="1084"/>
      <c r="J12" s="1084"/>
      <c r="K12" s="1084"/>
      <c r="L12" s="1084"/>
      <c r="M12" s="1084"/>
      <c r="N12" s="1084"/>
      <c r="O12" s="1084"/>
    </row>
    <row r="13" spans="1:28" ht="3" customHeight="1">
      <c r="A13" s="656"/>
      <c r="B13" s="152"/>
      <c r="C13" s="152"/>
      <c r="D13" s="39"/>
      <c r="E13" s="152"/>
      <c r="F13" s="152"/>
      <c r="G13" s="152"/>
      <c r="H13" s="152"/>
      <c r="I13" s="152"/>
      <c r="J13" s="152"/>
      <c r="K13" s="152"/>
      <c r="L13" s="152"/>
      <c r="M13" s="152"/>
      <c r="N13" s="152"/>
      <c r="O13" s="152"/>
    </row>
    <row r="14" spans="1:28" s="457" customFormat="1" ht="9.9499999999999993" customHeight="1">
      <c r="A14" s="659" t="s">
        <v>275</v>
      </c>
      <c r="B14" s="474">
        <v>70874</v>
      </c>
      <c r="C14" s="474">
        <v>34621</v>
      </c>
      <c r="D14" s="236"/>
      <c r="E14" s="452">
        <v>69.488105652284332</v>
      </c>
      <c r="F14" s="452">
        <v>64.096935386037373</v>
      </c>
      <c r="G14" s="452"/>
      <c r="H14" s="452">
        <v>18.734655868160395</v>
      </c>
      <c r="I14" s="452">
        <v>20.331590653071835</v>
      </c>
      <c r="J14" s="452"/>
      <c r="K14" s="452">
        <v>6.6724045489177968</v>
      </c>
      <c r="L14" s="452">
        <v>8.9512145807457912</v>
      </c>
      <c r="M14" s="452"/>
      <c r="N14" s="452">
        <v>5.1048339306374695</v>
      </c>
      <c r="O14" s="452">
        <v>6.6173709598220736</v>
      </c>
      <c r="P14" s="660"/>
      <c r="Q14" s="55"/>
      <c r="R14" s="111"/>
      <c r="S14" s="111"/>
      <c r="T14" s="111"/>
      <c r="U14" s="111"/>
      <c r="V14" s="111"/>
      <c r="W14" s="111"/>
      <c r="X14" s="661"/>
      <c r="Y14" s="661"/>
      <c r="Z14" s="661"/>
      <c r="AA14" s="661"/>
      <c r="AB14" s="661"/>
    </row>
    <row r="15" spans="1:28" s="457" customFormat="1" ht="9.9499999999999993" customHeight="1">
      <c r="A15" s="659" t="s">
        <v>276</v>
      </c>
      <c r="B15" s="474"/>
      <c r="C15" s="474"/>
      <c r="D15" s="159"/>
      <c r="E15" s="452"/>
      <c r="F15" s="452"/>
      <c r="G15" s="452"/>
      <c r="H15" s="452"/>
      <c r="I15" s="452"/>
      <c r="J15" s="452"/>
      <c r="K15" s="452"/>
      <c r="L15" s="452"/>
      <c r="M15" s="452"/>
      <c r="N15" s="452"/>
      <c r="O15" s="452"/>
      <c r="P15" s="660"/>
      <c r="Q15" s="663"/>
      <c r="R15" s="664"/>
      <c r="S15" s="664"/>
      <c r="T15" s="664"/>
      <c r="U15" s="664"/>
      <c r="V15" s="664"/>
      <c r="W15" s="664"/>
      <c r="X15" s="665"/>
      <c r="Y15" s="665"/>
      <c r="Z15" s="665"/>
      <c r="AA15" s="665"/>
      <c r="AB15" s="665"/>
    </row>
    <row r="16" spans="1:28" s="457" customFormat="1" ht="9.9499999999999993" customHeight="1">
      <c r="A16" s="662" t="s">
        <v>277</v>
      </c>
      <c r="B16" s="666">
        <v>22737</v>
      </c>
      <c r="C16" s="666">
        <v>5357</v>
      </c>
      <c r="D16" s="159"/>
      <c r="E16" s="667">
        <v>72.098341909662665</v>
      </c>
      <c r="F16" s="667">
        <v>55.12413664364383</v>
      </c>
      <c r="G16" s="667"/>
      <c r="H16" s="667">
        <v>18.269780533931478</v>
      </c>
      <c r="I16" s="667">
        <v>25.910024267313798</v>
      </c>
      <c r="J16" s="667"/>
      <c r="K16" s="667">
        <v>5.1062145401768042</v>
      </c>
      <c r="L16" s="667">
        <v>10.09893597162591</v>
      </c>
      <c r="M16" s="667"/>
      <c r="N16" s="667">
        <v>4.5256630162290543</v>
      </c>
      <c r="O16" s="667">
        <v>8.8482359529587455</v>
      </c>
      <c r="P16" s="660"/>
      <c r="Q16" s="663"/>
      <c r="R16" s="664"/>
      <c r="S16" s="664"/>
      <c r="T16" s="664"/>
      <c r="U16" s="664"/>
      <c r="V16" s="664"/>
      <c r="W16" s="664"/>
      <c r="X16" s="665"/>
      <c r="Y16" s="665"/>
      <c r="Z16" s="665"/>
      <c r="AA16" s="665"/>
      <c r="AB16" s="665"/>
    </row>
    <row r="17" spans="1:29" s="457" customFormat="1" ht="9.9499999999999993" customHeight="1">
      <c r="A17" s="662" t="s">
        <v>278</v>
      </c>
      <c r="B17" s="666">
        <v>25343</v>
      </c>
      <c r="C17" s="666">
        <v>18061</v>
      </c>
      <c r="D17" s="159"/>
      <c r="E17" s="667">
        <v>66.614055163161424</v>
      </c>
      <c r="F17" s="667">
        <v>66.391672664857978</v>
      </c>
      <c r="G17" s="667"/>
      <c r="H17" s="667">
        <v>19.492562048691948</v>
      </c>
      <c r="I17" s="667">
        <v>18.288023918941366</v>
      </c>
      <c r="J17" s="667"/>
      <c r="K17" s="667">
        <v>8.6493311762616898</v>
      </c>
      <c r="L17" s="667">
        <v>9.3073473229610766</v>
      </c>
      <c r="M17" s="667"/>
      <c r="N17" s="667">
        <v>5.244051611884939</v>
      </c>
      <c r="O17" s="667">
        <v>6.0129560932395769</v>
      </c>
      <c r="P17" s="660"/>
      <c r="Q17" s="663"/>
      <c r="R17" s="664"/>
      <c r="S17" s="664"/>
      <c r="T17" s="664"/>
      <c r="U17" s="664"/>
      <c r="V17" s="664"/>
      <c r="W17" s="664"/>
      <c r="X17" s="665"/>
      <c r="Y17" s="665"/>
      <c r="Z17" s="665"/>
      <c r="AA17" s="665"/>
      <c r="AB17" s="665"/>
    </row>
    <row r="18" spans="1:29" s="457" customFormat="1" ht="9.9499999999999993" customHeight="1">
      <c r="A18" s="659" t="s">
        <v>279</v>
      </c>
      <c r="B18" s="474">
        <v>155186</v>
      </c>
      <c r="C18" s="474">
        <v>57278</v>
      </c>
      <c r="D18" s="236"/>
      <c r="E18" s="452">
        <v>60.125913420025</v>
      </c>
      <c r="F18" s="452">
        <v>55.033346136387436</v>
      </c>
      <c r="G18" s="452"/>
      <c r="H18" s="452">
        <v>16.516309460904978</v>
      </c>
      <c r="I18" s="452">
        <v>20.257341387618283</v>
      </c>
      <c r="J18" s="452"/>
      <c r="K18" s="452">
        <v>19.889680770172564</v>
      </c>
      <c r="L18" s="452">
        <v>20.618736687733509</v>
      </c>
      <c r="M18" s="452"/>
      <c r="N18" s="452">
        <v>3.4674519608727592</v>
      </c>
      <c r="O18" s="452">
        <v>4.0940675302908627</v>
      </c>
      <c r="P18" s="660"/>
      <c r="Q18" s="55"/>
      <c r="R18" s="111"/>
      <c r="S18" s="111"/>
      <c r="T18" s="111"/>
      <c r="U18" s="111"/>
      <c r="V18" s="111"/>
      <c r="W18" s="111"/>
      <c r="X18" s="661"/>
      <c r="Y18" s="661"/>
      <c r="Z18" s="661"/>
      <c r="AA18" s="661"/>
      <c r="AB18" s="661"/>
    </row>
    <row r="19" spans="1:29" s="457" customFormat="1" ht="9.9499999999999993" customHeight="1">
      <c r="A19" s="659" t="s">
        <v>280</v>
      </c>
      <c r="B19" s="474"/>
      <c r="C19" s="474"/>
      <c r="D19" s="159"/>
      <c r="E19" s="452"/>
      <c r="F19" s="452"/>
      <c r="G19" s="452"/>
      <c r="H19" s="452"/>
      <c r="I19" s="452"/>
      <c r="J19" s="452"/>
      <c r="K19" s="452"/>
      <c r="L19" s="452"/>
      <c r="M19" s="452"/>
      <c r="N19" s="452"/>
      <c r="O19" s="452"/>
      <c r="P19" s="660"/>
      <c r="Q19" s="663"/>
      <c r="R19" s="664"/>
      <c r="S19" s="664"/>
      <c r="T19" s="664"/>
      <c r="U19" s="664"/>
      <c r="V19" s="664"/>
      <c r="W19" s="664"/>
      <c r="X19" s="665"/>
      <c r="Y19" s="665"/>
      <c r="Z19" s="665"/>
      <c r="AA19" s="665"/>
      <c r="AB19" s="665"/>
    </row>
    <row r="20" spans="1:29" s="457" customFormat="1" ht="9.9499999999999993" customHeight="1">
      <c r="A20" s="662" t="s">
        <v>281</v>
      </c>
      <c r="B20" s="666">
        <v>46751</v>
      </c>
      <c r="C20" s="666">
        <v>5248</v>
      </c>
      <c r="D20" s="159"/>
      <c r="E20" s="667">
        <v>63.513079934119055</v>
      </c>
      <c r="F20" s="667">
        <v>52.267530487804883</v>
      </c>
      <c r="G20" s="667"/>
      <c r="H20" s="667">
        <v>13.72377061453231</v>
      </c>
      <c r="I20" s="667">
        <v>20.503048780487802</v>
      </c>
      <c r="J20" s="667"/>
      <c r="K20" s="667">
        <v>20.247695236465528</v>
      </c>
      <c r="L20" s="667">
        <v>24.695121951219512</v>
      </c>
      <c r="M20" s="667"/>
      <c r="N20" s="667">
        <v>2.5154542148831038</v>
      </c>
      <c r="O20" s="667">
        <v>2.5342987804878052</v>
      </c>
      <c r="P20" s="660"/>
      <c r="Q20" s="663"/>
      <c r="R20" s="664"/>
      <c r="S20" s="664"/>
      <c r="T20" s="664"/>
      <c r="U20" s="664"/>
      <c r="V20" s="664"/>
      <c r="W20" s="664"/>
      <c r="X20" s="665"/>
      <c r="Y20" s="665"/>
      <c r="Z20" s="665"/>
      <c r="AA20" s="665"/>
      <c r="AB20" s="665"/>
    </row>
    <row r="21" spans="1:29" s="457" customFormat="1" ht="9.9499999999999993" customHeight="1">
      <c r="A21" s="662" t="s">
        <v>282</v>
      </c>
      <c r="B21" s="666">
        <v>82407</v>
      </c>
      <c r="C21" s="666">
        <v>42518</v>
      </c>
      <c r="D21" s="159"/>
      <c r="E21" s="667">
        <v>58.975572463504314</v>
      </c>
      <c r="F21" s="667">
        <v>56.162096053436194</v>
      </c>
      <c r="G21" s="667"/>
      <c r="H21" s="667">
        <v>17.886830002305629</v>
      </c>
      <c r="I21" s="667">
        <v>20.555999811844394</v>
      </c>
      <c r="J21" s="667"/>
      <c r="K21" s="667">
        <v>19.569939446891649</v>
      </c>
      <c r="L21" s="667">
        <v>19.241262524107437</v>
      </c>
      <c r="M21" s="667"/>
      <c r="N21" s="667">
        <v>3.5676580872984096</v>
      </c>
      <c r="O21" s="667">
        <v>4.040641610611976</v>
      </c>
      <c r="P21" s="660"/>
      <c r="Q21" s="663"/>
      <c r="R21" s="664"/>
      <c r="S21" s="664"/>
      <c r="T21" s="664"/>
      <c r="U21" s="664"/>
      <c r="V21" s="664"/>
      <c r="W21" s="664"/>
      <c r="X21" s="665"/>
      <c r="Y21" s="665"/>
      <c r="Z21" s="665"/>
      <c r="AA21" s="665"/>
      <c r="AB21" s="665"/>
    </row>
    <row r="22" spans="1:29" s="457" customFormat="1" ht="9.9499999999999993" customHeight="1">
      <c r="A22" s="662" t="s">
        <v>283</v>
      </c>
      <c r="B22" s="666">
        <v>11187</v>
      </c>
      <c r="C22" s="666">
        <v>1796</v>
      </c>
      <c r="D22" s="159"/>
      <c r="E22" s="667">
        <v>58.335568070081344</v>
      </c>
      <c r="F22" s="667">
        <v>45.044543429844097</v>
      </c>
      <c r="G22" s="667"/>
      <c r="H22" s="667">
        <v>14.910163582729954</v>
      </c>
      <c r="I22" s="667">
        <v>16.759465478841872</v>
      </c>
      <c r="J22" s="667"/>
      <c r="K22" s="667">
        <v>20.461249664789488</v>
      </c>
      <c r="L22" s="667">
        <v>27.839643652561247</v>
      </c>
      <c r="M22" s="667"/>
      <c r="N22" s="667">
        <v>6.2840797354071691</v>
      </c>
      <c r="O22" s="667">
        <v>10.412026726057906</v>
      </c>
      <c r="P22" s="660"/>
      <c r="Q22" s="663"/>
      <c r="R22" s="664"/>
      <c r="S22" s="664"/>
      <c r="T22" s="664"/>
      <c r="U22" s="664"/>
      <c r="V22" s="664"/>
      <c r="W22" s="664"/>
      <c r="X22" s="665"/>
      <c r="Y22" s="665"/>
      <c r="Z22" s="665"/>
      <c r="AA22" s="665"/>
      <c r="AB22" s="665"/>
      <c r="AC22" s="668"/>
    </row>
    <row r="23" spans="1:29" s="457" customFormat="1" ht="9.9499999999999993" customHeight="1">
      <c r="A23" s="659" t="s">
        <v>284</v>
      </c>
      <c r="B23" s="474">
        <v>115916</v>
      </c>
      <c r="C23" s="474">
        <v>66375</v>
      </c>
      <c r="D23" s="236"/>
      <c r="E23" s="452">
        <v>24.699782601193967</v>
      </c>
      <c r="F23" s="452">
        <v>23.905084745762711</v>
      </c>
      <c r="G23" s="452"/>
      <c r="H23" s="452">
        <v>12.545291417923323</v>
      </c>
      <c r="I23" s="452">
        <v>12.831638418079097</v>
      </c>
      <c r="J23" s="452"/>
      <c r="K23" s="452">
        <v>60.844922185030534</v>
      </c>
      <c r="L23" s="452">
        <v>61.410169491525423</v>
      </c>
      <c r="M23" s="452"/>
      <c r="N23" s="452">
        <v>1.9082784085027087</v>
      </c>
      <c r="O23" s="452">
        <v>1.8531073446327686</v>
      </c>
      <c r="P23" s="660"/>
      <c r="Q23" s="55"/>
      <c r="R23" s="111"/>
      <c r="S23" s="111"/>
      <c r="T23" s="111"/>
      <c r="U23" s="111"/>
      <c r="V23" s="111"/>
      <c r="W23" s="111"/>
      <c r="X23" s="661"/>
      <c r="Y23" s="661"/>
      <c r="Z23" s="661"/>
      <c r="AA23" s="661"/>
      <c r="AB23" s="661"/>
      <c r="AC23" s="668"/>
    </row>
    <row r="24" spans="1:29" s="457" customFormat="1" ht="9.9499999999999993" customHeight="1">
      <c r="A24" s="659" t="s">
        <v>280</v>
      </c>
      <c r="B24" s="474"/>
      <c r="C24" s="474"/>
      <c r="D24" s="159"/>
      <c r="E24" s="452"/>
      <c r="F24" s="452"/>
      <c r="G24" s="452"/>
      <c r="H24" s="452"/>
      <c r="I24" s="452"/>
      <c r="J24" s="452"/>
      <c r="K24" s="452"/>
      <c r="L24" s="452"/>
      <c r="M24" s="452"/>
      <c r="N24" s="452"/>
      <c r="O24" s="452"/>
      <c r="P24" s="660"/>
      <c r="Q24" s="663"/>
      <c r="R24" s="664"/>
      <c r="S24" s="664"/>
      <c r="T24" s="664"/>
      <c r="U24" s="664"/>
      <c r="V24" s="664"/>
      <c r="W24" s="664"/>
      <c r="X24" s="665"/>
      <c r="Y24" s="665"/>
      <c r="Z24" s="665"/>
      <c r="AA24" s="665"/>
      <c r="AB24" s="665"/>
      <c r="AC24" s="668"/>
    </row>
    <row r="25" spans="1:29" s="457" customFormat="1" ht="9.9499999999999993" customHeight="1">
      <c r="A25" s="662" t="s">
        <v>285</v>
      </c>
      <c r="B25" s="666">
        <v>74566</v>
      </c>
      <c r="C25" s="666">
        <v>38365</v>
      </c>
      <c r="D25" s="159"/>
      <c r="E25" s="667">
        <v>25.37215352841778</v>
      </c>
      <c r="F25" s="667">
        <v>24.816890394891178</v>
      </c>
      <c r="G25" s="667"/>
      <c r="H25" s="667">
        <v>11.565592897567257</v>
      </c>
      <c r="I25" s="667">
        <v>11.153395021503975</v>
      </c>
      <c r="J25" s="667"/>
      <c r="K25" s="667">
        <v>61.078775849582925</v>
      </c>
      <c r="L25" s="667">
        <v>62.179069464355528</v>
      </c>
      <c r="M25" s="667"/>
      <c r="N25" s="667">
        <v>1.9821366306359465</v>
      </c>
      <c r="O25" s="667">
        <v>1.8506451192493156</v>
      </c>
      <c r="P25" s="660"/>
      <c r="Q25" s="663"/>
      <c r="R25" s="664"/>
      <c r="S25" s="664"/>
      <c r="T25" s="664"/>
      <c r="U25" s="664"/>
      <c r="V25" s="664"/>
      <c r="W25" s="664"/>
      <c r="X25" s="665"/>
      <c r="Y25" s="665"/>
      <c r="Z25" s="665"/>
      <c r="AA25" s="665"/>
      <c r="AB25" s="665"/>
    </row>
    <row r="26" spans="1:29" s="457" customFormat="1" ht="9.9499999999999993" customHeight="1">
      <c r="A26" s="662" t="s">
        <v>286</v>
      </c>
      <c r="B26" s="666">
        <v>37742</v>
      </c>
      <c r="C26" s="666">
        <v>25432</v>
      </c>
      <c r="D26" s="159"/>
      <c r="E26" s="667">
        <v>21.726458587250278</v>
      </c>
      <c r="F26" s="667">
        <v>20.993236866939288</v>
      </c>
      <c r="G26" s="667"/>
      <c r="H26" s="667">
        <v>14.026813629378413</v>
      </c>
      <c r="I26" s="667">
        <v>15.051903114186851</v>
      </c>
      <c r="J26" s="667"/>
      <c r="K26" s="667">
        <v>62.755020931588149</v>
      </c>
      <c r="L26" s="667">
        <v>62.338785781692351</v>
      </c>
      <c r="M26" s="667"/>
      <c r="N26" s="667">
        <v>1.4890572836627629</v>
      </c>
      <c r="O26" s="667">
        <v>1.6160742371815036</v>
      </c>
      <c r="P26" s="660"/>
      <c r="Q26" s="663"/>
      <c r="R26" s="664"/>
      <c r="S26" s="664"/>
      <c r="T26" s="664"/>
      <c r="U26" s="664"/>
      <c r="V26" s="664"/>
      <c r="W26" s="664"/>
      <c r="X26" s="665"/>
      <c r="Y26" s="665"/>
      <c r="Z26" s="665"/>
      <c r="AA26" s="665"/>
      <c r="AB26" s="665"/>
    </row>
    <row r="27" spans="1:29" s="457" customFormat="1" ht="9.9499999999999993" customHeight="1">
      <c r="A27" s="669" t="s">
        <v>287</v>
      </c>
      <c r="B27" s="474">
        <v>46407</v>
      </c>
      <c r="C27" s="474">
        <v>37446</v>
      </c>
      <c r="D27" s="301"/>
      <c r="E27" s="452">
        <v>39.560842114336197</v>
      </c>
      <c r="F27" s="452">
        <v>38.920044864605032</v>
      </c>
      <c r="G27" s="452"/>
      <c r="H27" s="452">
        <v>20.690844053698797</v>
      </c>
      <c r="I27" s="452">
        <v>21.537680927201837</v>
      </c>
      <c r="J27" s="452"/>
      <c r="K27" s="452">
        <v>34.848191005667253</v>
      </c>
      <c r="L27" s="452">
        <v>35.114564973561926</v>
      </c>
      <c r="M27" s="452"/>
      <c r="N27" s="452">
        <v>4.8979679789686896</v>
      </c>
      <c r="O27" s="452">
        <v>4.4330502590396836</v>
      </c>
      <c r="P27" s="660"/>
      <c r="Q27" s="55"/>
      <c r="R27" s="111"/>
      <c r="S27" s="111"/>
      <c r="T27" s="111"/>
      <c r="U27" s="111"/>
      <c r="V27" s="111"/>
      <c r="W27" s="111"/>
      <c r="X27" s="661"/>
      <c r="Y27" s="661"/>
      <c r="Z27" s="661"/>
      <c r="AA27" s="661"/>
      <c r="AB27" s="661"/>
    </row>
    <row r="28" spans="1:29" ht="9.9499999999999993" customHeight="1">
      <c r="A28" s="670" t="s">
        <v>288</v>
      </c>
      <c r="B28" s="488">
        <v>388381</v>
      </c>
      <c r="C28" s="488">
        <v>195720</v>
      </c>
      <c r="D28" s="240"/>
      <c r="E28" s="671">
        <v>48.803880725370192</v>
      </c>
      <c r="F28" s="671">
        <v>42.996116901696304</v>
      </c>
      <c r="G28" s="671"/>
      <c r="H28" s="671">
        <v>16.23560369843015</v>
      </c>
      <c r="I28" s="671">
        <v>17.997649703658286</v>
      </c>
      <c r="J28" s="671"/>
      <c r="K28" s="671">
        <v>31.488409577193526</v>
      </c>
      <c r="L28" s="671">
        <v>35.161455139995908</v>
      </c>
      <c r="M28" s="671"/>
      <c r="N28" s="671">
        <v>3.4721059990061303</v>
      </c>
      <c r="O28" s="671">
        <v>3.8447782546494995</v>
      </c>
      <c r="Q28" s="672"/>
      <c r="R28" s="673"/>
      <c r="S28" s="673"/>
      <c r="T28" s="673"/>
      <c r="U28" s="673"/>
      <c r="V28" s="673"/>
      <c r="W28" s="673"/>
      <c r="X28" s="674"/>
      <c r="Y28" s="674"/>
      <c r="Z28" s="674"/>
      <c r="AA28" s="674"/>
      <c r="AB28" s="674"/>
    </row>
    <row r="29" spans="1:29" ht="3" customHeight="1">
      <c r="A29" s="656"/>
      <c r="B29" s="152"/>
      <c r="C29" s="152"/>
      <c r="D29" s="39"/>
      <c r="E29" s="152"/>
      <c r="F29" s="152"/>
      <c r="G29" s="152"/>
      <c r="H29" s="152"/>
      <c r="I29" s="152"/>
      <c r="J29" s="152"/>
      <c r="K29" s="152"/>
      <c r="L29" s="152"/>
      <c r="M29" s="152"/>
      <c r="N29" s="152"/>
      <c r="O29" s="152"/>
    </row>
    <row r="30" spans="1:29" ht="9.9499999999999993" customHeight="1">
      <c r="A30" s="656"/>
      <c r="B30" s="1084" t="s">
        <v>379</v>
      </c>
      <c r="C30" s="1084"/>
      <c r="D30" s="1084"/>
      <c r="E30" s="1084"/>
      <c r="F30" s="1084"/>
      <c r="G30" s="1084"/>
      <c r="H30" s="1084"/>
      <c r="I30" s="1084"/>
      <c r="J30" s="1084"/>
      <c r="K30" s="1084"/>
      <c r="L30" s="1084"/>
      <c r="M30" s="1084"/>
      <c r="N30" s="1084"/>
      <c r="O30" s="1084"/>
    </row>
    <row r="31" spans="1:29" ht="3" customHeight="1">
      <c r="A31" s="656"/>
      <c r="B31" s="152"/>
      <c r="C31" s="152"/>
      <c r="D31" s="39"/>
      <c r="E31" s="152"/>
      <c r="F31" s="152"/>
      <c r="G31" s="152"/>
      <c r="H31" s="152"/>
      <c r="I31" s="152"/>
      <c r="J31" s="152"/>
      <c r="K31" s="152"/>
      <c r="L31" s="152"/>
      <c r="M31" s="152"/>
      <c r="N31" s="152"/>
      <c r="O31" s="152"/>
    </row>
    <row r="32" spans="1:29" ht="9.9499999999999993" customHeight="1">
      <c r="A32" s="659" t="s">
        <v>68</v>
      </c>
      <c r="B32" s="474">
        <v>73383</v>
      </c>
      <c r="C32" s="474">
        <v>37640</v>
      </c>
      <c r="D32" s="236"/>
      <c r="E32" s="452">
        <v>60.046604799476725</v>
      </c>
      <c r="F32" s="452">
        <v>56.94473963868225</v>
      </c>
      <c r="G32" s="452"/>
      <c r="H32" s="452">
        <v>10.159028657863537</v>
      </c>
      <c r="I32" s="452">
        <v>11.655154091392136</v>
      </c>
      <c r="J32" s="452"/>
      <c r="K32" s="452">
        <v>27.62628946758786</v>
      </c>
      <c r="L32" s="452">
        <v>29.476620616365569</v>
      </c>
      <c r="M32" s="452"/>
      <c r="N32" s="452">
        <v>2.1680770750718832</v>
      </c>
      <c r="O32" s="452">
        <v>1.9234856535600426</v>
      </c>
      <c r="R32" s="56"/>
      <c r="S32" s="56"/>
      <c r="T32" s="56"/>
      <c r="U32" s="56"/>
    </row>
    <row r="33" spans="1:29" ht="9.9499999999999993" customHeight="1">
      <c r="A33" s="659" t="s">
        <v>67</v>
      </c>
      <c r="B33" s="474">
        <v>55674</v>
      </c>
      <c r="C33" s="474">
        <v>28746</v>
      </c>
      <c r="D33" s="236"/>
      <c r="E33" s="452">
        <v>61.046448970794266</v>
      </c>
      <c r="F33" s="452">
        <v>57.928059556112153</v>
      </c>
      <c r="G33" s="452"/>
      <c r="H33" s="452">
        <v>8.4150590940115677</v>
      </c>
      <c r="I33" s="452">
        <v>9.4273985945870731</v>
      </c>
      <c r="J33" s="452"/>
      <c r="K33" s="452">
        <v>27.820885871322343</v>
      </c>
      <c r="L33" s="452">
        <v>29.826758505531203</v>
      </c>
      <c r="M33" s="452"/>
      <c r="N33" s="452">
        <v>2.7176060638718256</v>
      </c>
      <c r="O33" s="452">
        <v>2.8143045989007165</v>
      </c>
    </row>
    <row r="34" spans="1:29" ht="9.9499999999999993" customHeight="1">
      <c r="A34" s="659" t="s">
        <v>24</v>
      </c>
      <c r="B34" s="474">
        <v>73428</v>
      </c>
      <c r="C34" s="474">
        <v>36647</v>
      </c>
      <c r="D34" s="236"/>
      <c r="E34" s="452">
        <v>51.865773274500192</v>
      </c>
      <c r="F34" s="452">
        <v>47.054329140175184</v>
      </c>
      <c r="G34" s="452"/>
      <c r="H34" s="452">
        <v>12.231029035245411</v>
      </c>
      <c r="I34" s="452">
        <v>13.897454089011379</v>
      </c>
      <c r="J34" s="452"/>
      <c r="K34" s="452">
        <v>32.459007463093101</v>
      </c>
      <c r="L34" s="452">
        <v>35.454471034463943</v>
      </c>
      <c r="M34" s="452"/>
      <c r="N34" s="452">
        <v>3.445552105463856</v>
      </c>
      <c r="O34" s="452">
        <v>3.5937457363494962</v>
      </c>
    </row>
    <row r="35" spans="1:29" ht="9.9499999999999993" customHeight="1">
      <c r="A35" s="659" t="s">
        <v>66</v>
      </c>
      <c r="B35" s="474">
        <v>129081</v>
      </c>
      <c r="C35" s="474">
        <v>63567</v>
      </c>
      <c r="D35" s="236"/>
      <c r="E35" s="452">
        <v>40.140686855540316</v>
      </c>
      <c r="F35" s="452">
        <v>31.272515613447226</v>
      </c>
      <c r="G35" s="452"/>
      <c r="H35" s="452">
        <v>22.030353034141353</v>
      </c>
      <c r="I35" s="452">
        <v>24.147749618512751</v>
      </c>
      <c r="J35" s="452"/>
      <c r="K35" s="452">
        <v>33.948450972645084</v>
      </c>
      <c r="L35" s="452">
        <v>39.758050560825588</v>
      </c>
      <c r="M35" s="452"/>
      <c r="N35" s="452">
        <v>3.8812838450275411</v>
      </c>
      <c r="O35" s="452">
        <v>4.8201110639168121</v>
      </c>
    </row>
    <row r="36" spans="1:29" ht="9.9499999999999993" customHeight="1">
      <c r="A36" s="659" t="s">
        <v>65</v>
      </c>
      <c r="B36" s="474">
        <v>56815</v>
      </c>
      <c r="C36" s="474">
        <v>29120</v>
      </c>
      <c r="D36" s="236"/>
      <c r="E36" s="452">
        <v>38.012848719528293</v>
      </c>
      <c r="F36" s="452">
        <v>30.707417582417584</v>
      </c>
      <c r="G36" s="452"/>
      <c r="H36" s="452">
        <v>23.757810437384492</v>
      </c>
      <c r="I36" s="452">
        <v>26.390796703296704</v>
      </c>
      <c r="J36" s="452"/>
      <c r="K36" s="452">
        <v>33.227140719880317</v>
      </c>
      <c r="L36" s="452">
        <v>37.369505494505496</v>
      </c>
      <c r="M36" s="452"/>
      <c r="N36" s="452">
        <v>5.0004400246413798</v>
      </c>
      <c r="O36" s="452">
        <v>5.5288461538461533</v>
      </c>
    </row>
    <row r="37" spans="1:29" ht="9.9499999999999993" customHeight="1">
      <c r="A37" s="670" t="s">
        <v>289</v>
      </c>
      <c r="B37" s="488">
        <v>388381</v>
      </c>
      <c r="C37" s="488">
        <v>195720</v>
      </c>
      <c r="D37" s="240"/>
      <c r="E37" s="671">
        <v>48.803880725370192</v>
      </c>
      <c r="F37" s="671">
        <v>42.996116901696304</v>
      </c>
      <c r="G37" s="671"/>
      <c r="H37" s="671">
        <v>16.23560369843015</v>
      </c>
      <c r="I37" s="671">
        <v>17.997649703658286</v>
      </c>
      <c r="J37" s="671"/>
      <c r="K37" s="671">
        <v>31.488409577193526</v>
      </c>
      <c r="L37" s="671">
        <v>35.161455139995908</v>
      </c>
      <c r="M37" s="671"/>
      <c r="N37" s="671">
        <v>3.4721059990061303</v>
      </c>
      <c r="O37" s="671">
        <v>3.8447782546494995</v>
      </c>
      <c r="R37" s="675"/>
      <c r="S37" s="675"/>
      <c r="T37" s="675"/>
      <c r="U37" s="675"/>
      <c r="V37" s="675"/>
    </row>
    <row r="38" spans="1:29" ht="3" customHeight="1">
      <c r="A38" s="676"/>
      <c r="B38" s="677"/>
      <c r="C38" s="678"/>
      <c r="D38" s="676"/>
      <c r="E38" s="677"/>
      <c r="F38" s="679"/>
      <c r="G38" s="680"/>
      <c r="H38" s="677"/>
      <c r="I38" s="679"/>
      <c r="J38" s="679"/>
      <c r="K38" s="677"/>
      <c r="L38" s="679"/>
      <c r="M38" s="679"/>
      <c r="N38" s="677"/>
      <c r="O38" s="679"/>
    </row>
    <row r="39" spans="1:29" ht="3" customHeight="1">
      <c r="A39" s="681"/>
      <c r="B39" s="682"/>
      <c r="C39" s="683"/>
      <c r="D39" s="681"/>
      <c r="E39" s="682"/>
      <c r="F39" s="684"/>
      <c r="G39" s="685"/>
      <c r="H39" s="682"/>
      <c r="I39" s="684"/>
      <c r="J39" s="684"/>
      <c r="K39" s="682"/>
      <c r="L39" s="684"/>
      <c r="M39" s="684"/>
      <c r="N39" s="682"/>
      <c r="O39" s="684"/>
    </row>
    <row r="40" spans="1:29" s="149" customFormat="1" ht="9.9499999999999993" customHeight="1">
      <c r="A40" s="920" t="s">
        <v>290</v>
      </c>
      <c r="C40" s="921"/>
      <c r="D40" s="920"/>
      <c r="E40" s="398"/>
      <c r="P40" s="922"/>
    </row>
    <row r="41" spans="1:29" ht="9.9499999999999993" customHeight="1">
      <c r="A41" s="686" t="s">
        <v>291</v>
      </c>
      <c r="D41" s="686"/>
      <c r="E41" s="673"/>
    </row>
    <row r="42" spans="1:29" s="655" customFormat="1" ht="9.9499999999999993" customHeight="1">
      <c r="A42" s="686" t="s">
        <v>292</v>
      </c>
      <c r="B42" s="55"/>
      <c r="C42" s="687"/>
      <c r="D42" s="686"/>
      <c r="E42" s="673"/>
      <c r="F42" s="55"/>
      <c r="G42" s="55"/>
      <c r="H42" s="55"/>
      <c r="I42" s="55"/>
      <c r="J42" s="55"/>
      <c r="K42" s="55"/>
      <c r="L42" s="55"/>
      <c r="M42" s="55"/>
      <c r="N42" s="55"/>
      <c r="O42" s="55"/>
      <c r="Q42" s="55"/>
      <c r="R42" s="55"/>
      <c r="S42" s="55"/>
      <c r="T42" s="55"/>
      <c r="U42" s="55"/>
      <c r="V42" s="55"/>
      <c r="W42" s="55"/>
      <c r="X42" s="55"/>
      <c r="Y42" s="55"/>
      <c r="Z42" s="55"/>
      <c r="AA42" s="55"/>
      <c r="AB42" s="55"/>
      <c r="AC42" s="55"/>
    </row>
    <row r="43" spans="1:29" s="655" customFormat="1" ht="9.9499999999999993" customHeight="1">
      <c r="A43" s="686" t="s">
        <v>293</v>
      </c>
      <c r="B43" s="55"/>
      <c r="C43" s="687"/>
      <c r="D43" s="686"/>
      <c r="E43" s="55"/>
      <c r="F43" s="55"/>
      <c r="G43" s="55"/>
      <c r="H43" s="55"/>
      <c r="I43" s="55"/>
      <c r="J43" s="55"/>
      <c r="K43" s="55"/>
      <c r="L43" s="55"/>
      <c r="M43" s="55"/>
      <c r="N43" s="55"/>
      <c r="O43" s="55"/>
      <c r="Q43" s="55"/>
      <c r="R43" s="55"/>
      <c r="S43" s="55"/>
      <c r="T43" s="55"/>
      <c r="U43" s="55"/>
      <c r="V43" s="55"/>
      <c r="W43" s="55"/>
      <c r="X43" s="55"/>
      <c r="Y43" s="55"/>
      <c r="Z43" s="55"/>
      <c r="AA43" s="55"/>
      <c r="AB43" s="55"/>
      <c r="AC43" s="55"/>
    </row>
    <row r="44" spans="1:29" s="655" customFormat="1" ht="9.9499999999999993" customHeight="1">
      <c r="A44" s="688" t="s">
        <v>294</v>
      </c>
      <c r="B44" s="55"/>
      <c r="C44" s="687"/>
      <c r="D44" s="127"/>
      <c r="E44" s="55"/>
      <c r="F44" s="55"/>
      <c r="G44" s="55"/>
      <c r="H44" s="55"/>
      <c r="I44" s="55"/>
      <c r="J44" s="55"/>
      <c r="K44" s="55"/>
      <c r="L44" s="55"/>
      <c r="M44" s="55"/>
      <c r="N44" s="55"/>
      <c r="O44" s="55"/>
      <c r="Q44" s="55"/>
      <c r="R44" s="55"/>
      <c r="S44" s="55"/>
      <c r="T44" s="55"/>
      <c r="U44" s="55"/>
      <c r="V44" s="55"/>
      <c r="W44" s="55"/>
      <c r="X44" s="55"/>
      <c r="Y44" s="55"/>
      <c r="Z44" s="55"/>
      <c r="AA44" s="55"/>
      <c r="AB44" s="55"/>
      <c r="AC44" s="55"/>
    </row>
    <row r="49" spans="1:29" s="655" customFormat="1">
      <c r="A49" s="55"/>
      <c r="B49" s="675"/>
      <c r="C49" s="56"/>
      <c r="D49" s="55"/>
      <c r="E49" s="675"/>
      <c r="F49" s="56"/>
      <c r="G49" s="55"/>
      <c r="H49" s="675"/>
      <c r="I49" s="56"/>
      <c r="J49" s="55"/>
      <c r="K49" s="675"/>
      <c r="L49" s="56"/>
      <c r="M49" s="55"/>
      <c r="N49" s="675"/>
      <c r="O49" s="56"/>
      <c r="Q49" s="55"/>
      <c r="R49" s="55"/>
      <c r="S49" s="55"/>
      <c r="T49" s="55"/>
      <c r="U49" s="55"/>
      <c r="V49" s="55"/>
      <c r="W49" s="55"/>
      <c r="X49" s="55"/>
      <c r="Y49" s="55"/>
      <c r="Z49" s="55"/>
      <c r="AA49" s="55"/>
      <c r="AB49" s="55"/>
      <c r="AC49" s="55"/>
    </row>
  </sheetData>
  <mergeCells count="12">
    <mergeCell ref="A3:L3"/>
    <mergeCell ref="A5:O5"/>
    <mergeCell ref="A8:A10"/>
    <mergeCell ref="B8:B10"/>
    <mergeCell ref="C8:C10"/>
    <mergeCell ref="E8:F9"/>
    <mergeCell ref="H8:O8"/>
    <mergeCell ref="H9:I9"/>
    <mergeCell ref="K9:L9"/>
    <mergeCell ref="N9:O9"/>
    <mergeCell ref="B12:O12"/>
    <mergeCell ref="B30:O30"/>
  </mergeCells>
  <pageMargins left="0.59055118110236227" right="0.59055118110236227" top="0.78740157480314965" bottom="0.78740157480314965"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O68"/>
  <sheetViews>
    <sheetView zoomScaleNormal="100" workbookViewId="0">
      <selection activeCell="A5" sqref="A5:O5"/>
    </sheetView>
  </sheetViews>
  <sheetFormatPr defaultColWidth="7.85546875" defaultRowHeight="9"/>
  <cols>
    <col min="1" max="1" width="16.5703125" style="55" customWidth="1"/>
    <col min="2" max="2" width="6.7109375" style="55" customWidth="1"/>
    <col min="3" max="3" width="6.5703125" style="55" bestFit="1" customWidth="1"/>
    <col min="4" max="4" width="0.85546875" style="55" customWidth="1"/>
    <col min="5" max="5" width="6.7109375" style="55" customWidth="1"/>
    <col min="6" max="6" width="7.5703125" style="55" customWidth="1"/>
    <col min="7" max="7" width="0.85546875" style="55" customWidth="1"/>
    <col min="8" max="8" width="6.7109375" style="55" customWidth="1"/>
    <col min="9" max="9" width="7.5703125" style="55" customWidth="1"/>
    <col min="10" max="10" width="0.85546875" style="55" customWidth="1"/>
    <col min="11" max="11" width="6.7109375" style="55" customWidth="1"/>
    <col min="12" max="12" width="7.5703125" style="55" customWidth="1"/>
    <col min="13" max="13" width="0.85546875" style="55" customWidth="1"/>
    <col min="14" max="14" width="7.140625" style="55" customWidth="1"/>
    <col min="15" max="15" width="8.85546875" style="55" customWidth="1"/>
    <col min="16" max="16384" width="7.85546875" style="55"/>
  </cols>
  <sheetData>
    <row r="1" spans="1:15" s="339" customFormat="1" ht="12.75" customHeight="1">
      <c r="A1" s="161"/>
      <c r="D1" s="161"/>
      <c r="G1" s="161"/>
      <c r="H1" s="161"/>
      <c r="I1" s="161"/>
      <c r="J1" s="161"/>
      <c r="K1" s="161"/>
      <c r="L1" s="161"/>
      <c r="M1" s="161"/>
      <c r="N1" s="161"/>
      <c r="O1" s="161"/>
    </row>
    <row r="2" spans="1:15" s="339" customFormat="1" ht="12.75" customHeight="1">
      <c r="A2" s="161"/>
      <c r="D2" s="161"/>
      <c r="G2" s="161"/>
      <c r="H2" s="161"/>
      <c r="I2" s="161"/>
      <c r="J2" s="161"/>
      <c r="K2" s="161"/>
      <c r="L2" s="161"/>
      <c r="M2" s="161"/>
      <c r="N2" s="161"/>
      <c r="O2" s="161"/>
    </row>
    <row r="3" spans="1:15" s="252" customFormat="1" ht="12.75" customHeight="1">
      <c r="A3" s="987"/>
      <c r="D3" s="423"/>
      <c r="E3" s="423"/>
      <c r="F3" s="423"/>
      <c r="G3" s="423"/>
      <c r="H3" s="423"/>
      <c r="I3" s="423"/>
      <c r="J3" s="423"/>
      <c r="K3" s="423"/>
      <c r="L3" s="423"/>
      <c r="M3" s="423"/>
      <c r="N3" s="423"/>
      <c r="O3" s="423"/>
    </row>
    <row r="4" spans="1:15" s="429" customFormat="1" ht="12" customHeight="1">
      <c r="A4" s="653" t="s">
        <v>295</v>
      </c>
      <c r="D4" s="653"/>
      <c r="G4" s="653"/>
      <c r="M4" s="654"/>
    </row>
    <row r="5" spans="1:15" s="689" customFormat="1" ht="12" customHeight="1">
      <c r="A5" s="1058" t="s">
        <v>296</v>
      </c>
      <c r="B5" s="1058"/>
      <c r="C5" s="1058"/>
      <c r="D5" s="1058"/>
      <c r="E5" s="1058"/>
      <c r="F5" s="1058"/>
      <c r="G5" s="1058"/>
      <c r="H5" s="1058"/>
      <c r="I5" s="1058"/>
      <c r="J5" s="1058"/>
      <c r="K5" s="1058"/>
      <c r="L5" s="1058"/>
      <c r="M5" s="1058"/>
      <c r="N5" s="1058"/>
      <c r="O5" s="1058"/>
    </row>
    <row r="6" spans="1:15" s="690" customFormat="1" ht="12" customHeight="1">
      <c r="A6" s="429" t="s">
        <v>265</v>
      </c>
      <c r="G6" s="691"/>
      <c r="H6" s="350"/>
      <c r="I6" s="350"/>
      <c r="J6" s="467"/>
      <c r="K6" s="467"/>
      <c r="L6" s="467"/>
      <c r="M6" s="467"/>
      <c r="N6" s="350"/>
      <c r="O6" s="350"/>
    </row>
    <row r="7" spans="1:15" s="214" customFormat="1" ht="6.75" customHeight="1">
      <c r="A7" s="217"/>
      <c r="D7" s="351"/>
      <c r="G7" s="217"/>
      <c r="H7" s="217"/>
      <c r="I7" s="217"/>
      <c r="J7" s="217"/>
      <c r="K7" s="217"/>
      <c r="L7" s="217"/>
      <c r="M7" s="217"/>
      <c r="N7" s="217"/>
      <c r="O7" s="217"/>
    </row>
    <row r="8" spans="1:15" ht="12" customHeight="1">
      <c r="A8" s="1073" t="s">
        <v>297</v>
      </c>
      <c r="B8" s="1088" t="s">
        <v>298</v>
      </c>
      <c r="C8" s="1088" t="s">
        <v>429</v>
      </c>
      <c r="D8" s="336"/>
      <c r="E8" s="1022" t="s">
        <v>299</v>
      </c>
      <c r="F8" s="1022"/>
      <c r="G8" s="1022"/>
      <c r="H8" s="1022"/>
      <c r="I8" s="1022"/>
      <c r="J8" s="692"/>
      <c r="K8" s="1022" t="s">
        <v>269</v>
      </c>
      <c r="L8" s="1022"/>
      <c r="M8" s="1022"/>
      <c r="N8" s="1022"/>
      <c r="O8" s="1022"/>
    </row>
    <row r="9" spans="1:15" ht="30" customHeight="1">
      <c r="A9" s="1074"/>
      <c r="B9" s="1089"/>
      <c r="C9" s="1093"/>
      <c r="D9" s="39"/>
      <c r="E9" s="1022" t="s">
        <v>55</v>
      </c>
      <c r="F9" s="1022"/>
      <c r="G9" s="304"/>
      <c r="H9" s="1022" t="s">
        <v>300</v>
      </c>
      <c r="I9" s="1022"/>
      <c r="J9" s="304"/>
      <c r="K9" s="1022" t="s">
        <v>301</v>
      </c>
      <c r="L9" s="1022"/>
      <c r="M9" s="304"/>
      <c r="N9" s="1022" t="s">
        <v>302</v>
      </c>
      <c r="O9" s="1022"/>
    </row>
    <row r="10" spans="1:15" ht="30" customHeight="1">
      <c r="A10" s="1019"/>
      <c r="B10" s="1090"/>
      <c r="C10" s="1094"/>
      <c r="D10" s="658"/>
      <c r="E10" s="323" t="s">
        <v>273</v>
      </c>
      <c r="F10" s="323" t="s">
        <v>274</v>
      </c>
      <c r="G10" s="323"/>
      <c r="H10" s="323" t="s">
        <v>273</v>
      </c>
      <c r="I10" s="323" t="s">
        <v>274</v>
      </c>
      <c r="J10" s="323"/>
      <c r="K10" s="323" t="s">
        <v>273</v>
      </c>
      <c r="L10" s="323" t="s">
        <v>274</v>
      </c>
      <c r="M10" s="323"/>
      <c r="N10" s="323" t="s">
        <v>273</v>
      </c>
      <c r="O10" s="323" t="s">
        <v>274</v>
      </c>
    </row>
    <row r="11" spans="1:15" ht="3" customHeight="1">
      <c r="A11" s="553"/>
      <c r="B11" s="693"/>
      <c r="C11" s="152"/>
      <c r="D11" s="39"/>
      <c r="E11" s="152"/>
      <c r="F11" s="152"/>
      <c r="G11" s="152"/>
      <c r="H11" s="152"/>
      <c r="I11" s="152"/>
      <c r="J11" s="152"/>
      <c r="K11" s="152"/>
      <c r="L11" s="152"/>
      <c r="M11" s="152"/>
      <c r="N11" s="152"/>
      <c r="O11" s="152"/>
    </row>
    <row r="12" spans="1:15" s="457" customFormat="1" ht="9.9499999999999993" customHeight="1">
      <c r="A12" s="553"/>
      <c r="B12" s="1091" t="s">
        <v>369</v>
      </c>
      <c r="C12" s="1091"/>
      <c r="D12" s="1091"/>
      <c r="E12" s="1091"/>
      <c r="F12" s="1091"/>
      <c r="G12" s="1091"/>
      <c r="H12" s="1091"/>
      <c r="I12" s="1091"/>
      <c r="J12" s="1091"/>
      <c r="K12" s="1091"/>
      <c r="L12" s="1091"/>
      <c r="M12" s="1091"/>
      <c r="N12" s="1091"/>
      <c r="O12" s="1091"/>
    </row>
    <row r="13" spans="1:15" ht="3" customHeight="1">
      <c r="A13" s="656"/>
      <c r="B13" s="152"/>
      <c r="C13" s="152"/>
      <c r="D13" s="39"/>
      <c r="E13" s="152"/>
      <c r="F13" s="152"/>
      <c r="G13" s="152"/>
      <c r="H13" s="152"/>
      <c r="I13" s="152"/>
      <c r="J13" s="152"/>
      <c r="K13" s="152"/>
      <c r="L13" s="152"/>
      <c r="M13" s="152"/>
      <c r="N13" s="152"/>
      <c r="O13" s="152"/>
    </row>
    <row r="14" spans="1:15" ht="9.75" customHeight="1">
      <c r="A14" s="694" t="s">
        <v>303</v>
      </c>
      <c r="B14" s="695">
        <v>4849.2614000000003</v>
      </c>
      <c r="C14" s="695">
        <v>1325.6651999999999</v>
      </c>
      <c r="D14" s="696"/>
      <c r="E14" s="697">
        <v>67.195222122000004</v>
      </c>
      <c r="F14" s="697">
        <v>53.417740840999997</v>
      </c>
      <c r="G14" s="698"/>
      <c r="H14" s="697">
        <v>52.765959250999998</v>
      </c>
      <c r="I14" s="697">
        <v>42.390355446000001</v>
      </c>
      <c r="J14" s="398"/>
      <c r="K14" s="697">
        <v>10.884632997000001</v>
      </c>
      <c r="L14" s="697">
        <v>18.400125704000001</v>
      </c>
      <c r="M14" s="698"/>
      <c r="N14" s="697">
        <v>21.920144880999999</v>
      </c>
      <c r="O14" s="697">
        <v>28.182133454999999</v>
      </c>
    </row>
    <row r="15" spans="1:15" ht="9.75" customHeight="1">
      <c r="A15" s="694" t="s">
        <v>304</v>
      </c>
      <c r="B15" s="695">
        <v>2045.1554000000001</v>
      </c>
      <c r="C15" s="695">
        <v>1148.3976</v>
      </c>
      <c r="D15" s="696"/>
      <c r="E15" s="697">
        <v>61.815018336999998</v>
      </c>
      <c r="F15" s="697">
        <v>62.075242367000001</v>
      </c>
      <c r="G15" s="698"/>
      <c r="H15" s="697">
        <v>51.568026031999999</v>
      </c>
      <c r="I15" s="697">
        <v>50.772671009</v>
      </c>
      <c r="J15" s="398"/>
      <c r="K15" s="697">
        <v>17.200364496999999</v>
      </c>
      <c r="L15" s="697">
        <v>17.981395337999999</v>
      </c>
      <c r="M15" s="698"/>
      <c r="N15" s="697">
        <v>20.984617165</v>
      </c>
      <c r="O15" s="697">
        <v>19.943362296</v>
      </c>
    </row>
    <row r="16" spans="1:15" ht="9.75" customHeight="1">
      <c r="A16" s="694" t="s">
        <v>305</v>
      </c>
      <c r="B16" s="695">
        <v>7576.4549999999999</v>
      </c>
      <c r="C16" s="695">
        <v>4950.4920000000002</v>
      </c>
      <c r="D16" s="696"/>
      <c r="E16" s="697">
        <v>44.493949915000002</v>
      </c>
      <c r="F16" s="697">
        <v>41.398025564000001</v>
      </c>
      <c r="G16" s="698"/>
      <c r="H16" s="697">
        <v>33.047930110999999</v>
      </c>
      <c r="I16" s="697">
        <v>30.722003657999998</v>
      </c>
      <c r="J16" s="398"/>
      <c r="K16" s="697">
        <v>26.577429419000001</v>
      </c>
      <c r="L16" s="697">
        <v>28.613718185</v>
      </c>
      <c r="M16" s="698"/>
      <c r="N16" s="697">
        <v>28.928620666</v>
      </c>
      <c r="O16" s="697">
        <v>29.988256250999999</v>
      </c>
    </row>
    <row r="17" spans="1:15" ht="9.75" customHeight="1">
      <c r="A17" s="694" t="s">
        <v>306</v>
      </c>
      <c r="B17" s="695">
        <v>22611.694800000001</v>
      </c>
      <c r="C17" s="695">
        <v>15765.170099999999</v>
      </c>
      <c r="D17" s="696"/>
      <c r="E17" s="697">
        <v>93.067370193000002</v>
      </c>
      <c r="F17" s="697">
        <v>91.995961824000005</v>
      </c>
      <c r="G17" s="698"/>
      <c r="H17" s="697">
        <v>59.412447499000002</v>
      </c>
      <c r="I17" s="697">
        <v>59.996763739999999</v>
      </c>
      <c r="J17" s="398"/>
      <c r="K17" s="697">
        <v>4.0335175375999999</v>
      </c>
      <c r="L17" s="697">
        <v>4.7783674847000004</v>
      </c>
      <c r="M17" s="698"/>
      <c r="N17" s="697">
        <v>2.8991122691000002</v>
      </c>
      <c r="O17" s="697">
        <v>3.2256706915</v>
      </c>
    </row>
    <row r="18" spans="1:15" ht="9.75" customHeight="1">
      <c r="A18" s="694" t="s">
        <v>307</v>
      </c>
      <c r="B18" s="695">
        <v>19563.614000000001</v>
      </c>
      <c r="C18" s="695">
        <v>3986.9829</v>
      </c>
      <c r="D18" s="696"/>
      <c r="E18" s="697">
        <v>71.157208931</v>
      </c>
      <c r="F18" s="697">
        <v>64.182368233999995</v>
      </c>
      <c r="G18" s="698"/>
      <c r="H18" s="697">
        <v>60.988728813000002</v>
      </c>
      <c r="I18" s="697">
        <v>57.394743898000002</v>
      </c>
      <c r="J18" s="398"/>
      <c r="K18" s="697">
        <v>11.918893733000001</v>
      </c>
      <c r="L18" s="697">
        <v>18.091499276</v>
      </c>
      <c r="M18" s="698"/>
      <c r="N18" s="697">
        <v>16.923897336</v>
      </c>
      <c r="O18" s="697">
        <v>17.726132490000001</v>
      </c>
    </row>
    <row r="19" spans="1:15" ht="9.75" customHeight="1">
      <c r="A19" s="694" t="s">
        <v>308</v>
      </c>
      <c r="B19" s="695">
        <v>7558.5219999999999</v>
      </c>
      <c r="C19" s="695">
        <v>3684.8058000000001</v>
      </c>
      <c r="D19" s="696"/>
      <c r="E19" s="697">
        <v>67.474829354999997</v>
      </c>
      <c r="F19" s="697">
        <v>64.282194257</v>
      </c>
      <c r="G19" s="698"/>
      <c r="H19" s="697">
        <v>43.738215906999997</v>
      </c>
      <c r="I19" s="697">
        <v>44.851958748999998</v>
      </c>
      <c r="J19" s="398"/>
      <c r="K19" s="697">
        <v>19.243642740999999</v>
      </c>
      <c r="L19" s="697">
        <v>19.954112445</v>
      </c>
      <c r="M19" s="698"/>
      <c r="N19" s="697">
        <v>13.281527904000001</v>
      </c>
      <c r="O19" s="697">
        <v>15.763693298</v>
      </c>
    </row>
    <row r="20" spans="1:15" ht="9.75" customHeight="1">
      <c r="A20" s="694" t="s">
        <v>309</v>
      </c>
      <c r="B20" s="695">
        <v>2806.0976000000001</v>
      </c>
      <c r="C20" s="695">
        <v>1059.6188999999999</v>
      </c>
      <c r="D20" s="696"/>
      <c r="E20" s="697">
        <v>67.539884435000005</v>
      </c>
      <c r="F20" s="697">
        <v>54.298207128999998</v>
      </c>
      <c r="G20" s="698"/>
      <c r="H20" s="697">
        <v>46.230549605</v>
      </c>
      <c r="I20" s="697">
        <v>39.485763034000001</v>
      </c>
      <c r="J20" s="398"/>
      <c r="K20" s="697">
        <v>17.363363582000002</v>
      </c>
      <c r="L20" s="697">
        <v>21.063894206000001</v>
      </c>
      <c r="M20" s="698"/>
      <c r="N20" s="697">
        <v>15.096751983000001</v>
      </c>
      <c r="O20" s="697">
        <v>24.637898666000002</v>
      </c>
    </row>
    <row r="21" spans="1:15" ht="9.75" customHeight="1">
      <c r="A21" s="694" t="s">
        <v>310</v>
      </c>
      <c r="B21" s="695">
        <v>25120.781000000003</v>
      </c>
      <c r="C21" s="695">
        <v>12196.274000000001</v>
      </c>
      <c r="D21" s="696"/>
      <c r="E21" s="697">
        <v>73.748344040000006</v>
      </c>
      <c r="F21" s="697">
        <v>70.267130535999996</v>
      </c>
      <c r="G21" s="698"/>
      <c r="H21" s="697">
        <v>53.774443056000003</v>
      </c>
      <c r="I21" s="697">
        <v>53.963788972000003</v>
      </c>
      <c r="J21" s="398"/>
      <c r="K21" s="697">
        <v>13.772627848000001</v>
      </c>
      <c r="L21" s="697">
        <v>16.648055732</v>
      </c>
      <c r="M21" s="698"/>
      <c r="N21" s="697">
        <v>12.479028112</v>
      </c>
      <c r="O21" s="697">
        <v>13.084813732000001</v>
      </c>
    </row>
    <row r="22" spans="1:15" ht="9.75" customHeight="1">
      <c r="A22" s="694" t="s">
        <v>311</v>
      </c>
      <c r="B22" s="695">
        <v>27373.158000000003</v>
      </c>
      <c r="C22" s="695">
        <v>15667.054</v>
      </c>
      <c r="D22" s="696"/>
      <c r="E22" s="697">
        <v>72.038524636999995</v>
      </c>
      <c r="F22" s="697">
        <v>68.836106728999994</v>
      </c>
      <c r="G22" s="698"/>
      <c r="H22" s="697">
        <v>39.554499472000003</v>
      </c>
      <c r="I22" s="697">
        <v>45.890407492000001</v>
      </c>
      <c r="J22" s="398"/>
      <c r="K22" s="697">
        <v>17.698207747000001</v>
      </c>
      <c r="L22" s="697">
        <v>21.043351922999999</v>
      </c>
      <c r="M22" s="698"/>
      <c r="N22" s="697">
        <v>10.263267616</v>
      </c>
      <c r="O22" s="697">
        <v>10.120541348</v>
      </c>
    </row>
    <row r="23" spans="1:15" ht="9.75" customHeight="1">
      <c r="A23" s="694" t="s">
        <v>312</v>
      </c>
      <c r="B23" s="695">
        <v>8556.7440000000006</v>
      </c>
      <c r="C23" s="695">
        <v>4848.1769999999997</v>
      </c>
      <c r="D23" s="696"/>
      <c r="E23" s="697">
        <v>45.508196435999999</v>
      </c>
      <c r="F23" s="697">
        <v>38.688809347000003</v>
      </c>
      <c r="G23" s="698"/>
      <c r="H23" s="697">
        <v>23.540515134</v>
      </c>
      <c r="I23" s="697">
        <v>24.278395301</v>
      </c>
      <c r="J23" s="398"/>
      <c r="K23" s="697">
        <v>20.818260732999999</v>
      </c>
      <c r="L23" s="697">
        <v>25.445587282999998</v>
      </c>
      <c r="M23" s="698"/>
      <c r="N23" s="697">
        <v>33.673542830999999</v>
      </c>
      <c r="O23" s="697">
        <v>35.865603370000002</v>
      </c>
    </row>
    <row r="24" spans="1:15" ht="9.75" customHeight="1">
      <c r="A24" s="694" t="s">
        <v>313</v>
      </c>
      <c r="B24" s="695">
        <v>15084.48</v>
      </c>
      <c r="C24" s="695">
        <v>10642.088</v>
      </c>
      <c r="D24" s="696"/>
      <c r="E24" s="697">
        <v>54.221941203</v>
      </c>
      <c r="F24" s="697">
        <v>53.409854576000001</v>
      </c>
      <c r="G24" s="698"/>
      <c r="H24" s="697">
        <v>35.508165501000001</v>
      </c>
      <c r="I24" s="697">
        <v>35.636088497999999</v>
      </c>
      <c r="J24" s="398"/>
      <c r="K24" s="697">
        <v>30.124961335999998</v>
      </c>
      <c r="L24" s="697">
        <v>32.048430070000002</v>
      </c>
      <c r="M24" s="698"/>
      <c r="N24" s="697">
        <v>15.653097461</v>
      </c>
      <c r="O24" s="697">
        <v>14.541715354999999</v>
      </c>
    </row>
    <row r="25" spans="1:15" ht="9.75" customHeight="1">
      <c r="A25" s="694" t="s">
        <v>314</v>
      </c>
      <c r="B25" s="695">
        <v>10462.89</v>
      </c>
      <c r="C25" s="695">
        <v>9095.89</v>
      </c>
      <c r="D25" s="696"/>
      <c r="E25" s="697">
        <v>66.015622773999993</v>
      </c>
      <c r="F25" s="697">
        <v>66.140542969999998</v>
      </c>
      <c r="G25" s="698"/>
      <c r="H25" s="697">
        <v>50.135868428000002</v>
      </c>
      <c r="I25" s="697">
        <v>51.080469207</v>
      </c>
      <c r="J25" s="398"/>
      <c r="K25" s="697">
        <v>21.104694376000001</v>
      </c>
      <c r="L25" s="697">
        <v>20.760988314999999</v>
      </c>
      <c r="M25" s="698"/>
      <c r="N25" s="697">
        <v>12.879682849</v>
      </c>
      <c r="O25" s="697">
        <v>13.098468715999999</v>
      </c>
    </row>
    <row r="26" spans="1:15" ht="9.75" customHeight="1">
      <c r="A26" s="694" t="s">
        <v>315</v>
      </c>
      <c r="B26" s="695">
        <v>7009.5601999999999</v>
      </c>
      <c r="C26" s="695">
        <v>6313.8816000000006</v>
      </c>
      <c r="D26" s="696"/>
      <c r="E26" s="697">
        <v>73.711522306000006</v>
      </c>
      <c r="F26" s="697">
        <v>73.021693853000002</v>
      </c>
      <c r="G26" s="698"/>
      <c r="H26" s="697">
        <v>42.734558862999997</v>
      </c>
      <c r="I26" s="697">
        <v>43.039731496000002</v>
      </c>
      <c r="J26" s="398"/>
      <c r="K26" s="697">
        <v>17.221700752</v>
      </c>
      <c r="L26" s="697">
        <v>17.610255657</v>
      </c>
      <c r="M26" s="698"/>
      <c r="N26" s="697">
        <v>9.0667769418000006</v>
      </c>
      <c r="O26" s="697">
        <v>9.3680504895999999</v>
      </c>
    </row>
    <row r="27" spans="1:15" ht="9.75" customHeight="1">
      <c r="A27" s="694" t="s">
        <v>316</v>
      </c>
      <c r="B27" s="695">
        <v>7425.0789999999997</v>
      </c>
      <c r="C27" s="695">
        <v>6057.2911999999997</v>
      </c>
      <c r="D27" s="696"/>
      <c r="E27" s="697">
        <v>54.036432734000002</v>
      </c>
      <c r="F27" s="697">
        <v>50.927480328000001</v>
      </c>
      <c r="G27" s="698"/>
      <c r="H27" s="697">
        <v>30.792424616000002</v>
      </c>
      <c r="I27" s="697">
        <v>30.823991722999999</v>
      </c>
      <c r="J27" s="398"/>
      <c r="K27" s="697">
        <v>30.454453714</v>
      </c>
      <c r="L27" s="697">
        <v>32.835126271</v>
      </c>
      <c r="M27" s="698"/>
      <c r="N27" s="697">
        <v>15.509113552000001</v>
      </c>
      <c r="O27" s="697">
        <v>16.237393399999998</v>
      </c>
    </row>
    <row r="28" spans="1:15" ht="9.75" customHeight="1">
      <c r="A28" s="694" t="s">
        <v>317</v>
      </c>
      <c r="B28" s="695">
        <v>2753.7578000000003</v>
      </c>
      <c r="C28" s="695">
        <v>1168.8586</v>
      </c>
      <c r="D28" s="696"/>
      <c r="E28" s="697">
        <v>74.983682129000002</v>
      </c>
      <c r="F28" s="697">
        <v>72.693216934999995</v>
      </c>
      <c r="G28" s="698"/>
      <c r="H28" s="697">
        <v>39.880924917000002</v>
      </c>
      <c r="I28" s="697">
        <v>36.479370848999999</v>
      </c>
      <c r="J28" s="398"/>
      <c r="K28" s="697">
        <v>14.909322303</v>
      </c>
      <c r="L28" s="697">
        <v>15.926640729000001</v>
      </c>
      <c r="M28" s="698"/>
      <c r="N28" s="697">
        <v>10.106995568</v>
      </c>
      <c r="O28" s="697">
        <v>11.380142336</v>
      </c>
    </row>
    <row r="29" spans="1:15" ht="9.75" customHeight="1">
      <c r="A29" s="694" t="s">
        <v>200</v>
      </c>
      <c r="B29" s="695">
        <v>395.46446000000003</v>
      </c>
      <c r="C29" s="695">
        <v>49</v>
      </c>
      <c r="D29" s="696"/>
      <c r="E29" s="697">
        <v>92.804825543999996</v>
      </c>
      <c r="F29" s="697">
        <v>100</v>
      </c>
      <c r="G29" s="698"/>
      <c r="H29" s="697">
        <v>63.182039346000003</v>
      </c>
      <c r="I29" s="697">
        <v>56.680338927000001</v>
      </c>
      <c r="J29" s="398"/>
      <c r="K29" s="697">
        <v>2.7712800484</v>
      </c>
      <c r="L29" s="398" t="s">
        <v>48</v>
      </c>
      <c r="M29" s="698"/>
      <c r="N29" s="697">
        <v>4.4238944072999997</v>
      </c>
      <c r="O29" s="398" t="s">
        <v>48</v>
      </c>
    </row>
    <row r="30" spans="1:15" ht="9.75" customHeight="1">
      <c r="A30" s="699" t="s">
        <v>318</v>
      </c>
      <c r="B30" s="700">
        <v>171192.69</v>
      </c>
      <c r="C30" s="700">
        <v>97959.64</v>
      </c>
      <c r="D30" s="701"/>
      <c r="E30" s="702">
        <v>69.331649966000001</v>
      </c>
      <c r="F30" s="702">
        <v>66.354846214999995</v>
      </c>
      <c r="G30" s="703"/>
      <c r="H30" s="702">
        <v>46.537189613000002</v>
      </c>
      <c r="I30" s="702">
        <v>45.845029107999999</v>
      </c>
      <c r="J30" s="704"/>
      <c r="K30" s="702">
        <v>16.827138758</v>
      </c>
      <c r="L30" s="702">
        <v>19.852035150999999</v>
      </c>
      <c r="M30" s="703"/>
      <c r="N30" s="702">
        <v>13.841211274999999</v>
      </c>
      <c r="O30" s="702">
        <v>13.793118635000001</v>
      </c>
    </row>
    <row r="31" spans="1:15" ht="3" customHeight="1">
      <c r="A31" s="699"/>
      <c r="B31" s="700"/>
      <c r="C31" s="700"/>
      <c r="D31" s="701"/>
      <c r="E31" s="702"/>
      <c r="F31" s="702"/>
      <c r="G31" s="703"/>
      <c r="H31" s="702"/>
      <c r="I31" s="702"/>
      <c r="J31" s="704"/>
      <c r="K31" s="702"/>
      <c r="L31" s="702"/>
      <c r="M31" s="703"/>
      <c r="N31" s="702"/>
      <c r="O31" s="702"/>
    </row>
    <row r="32" spans="1:15" ht="9.9499999999999993" customHeight="1">
      <c r="A32" s="699"/>
      <c r="B32" s="1092" t="s">
        <v>49</v>
      </c>
      <c r="C32" s="1092"/>
      <c r="D32" s="1092"/>
      <c r="E32" s="1092"/>
      <c r="F32" s="1092"/>
      <c r="G32" s="1092"/>
      <c r="H32" s="1092"/>
      <c r="I32" s="1092"/>
      <c r="J32" s="1092"/>
      <c r="K32" s="1092"/>
      <c r="L32" s="1092"/>
      <c r="M32" s="1092"/>
      <c r="N32" s="1092"/>
      <c r="O32" s="1092"/>
    </row>
    <row r="33" spans="1:15" ht="3" customHeight="1">
      <c r="B33" s="149"/>
      <c r="C33" s="149"/>
      <c r="D33" s="149"/>
      <c r="E33" s="149"/>
      <c r="F33" s="149"/>
      <c r="G33" s="149"/>
      <c r="H33" s="149"/>
      <c r="I33" s="149"/>
      <c r="J33" s="149"/>
      <c r="K33" s="149"/>
      <c r="L33" s="149"/>
      <c r="M33" s="149"/>
      <c r="N33" s="149"/>
      <c r="O33" s="149"/>
    </row>
    <row r="34" spans="1:15" ht="9.9499999999999993" customHeight="1">
      <c r="A34" s="705" t="s">
        <v>319</v>
      </c>
      <c r="B34" s="695">
        <v>11247.826000000001</v>
      </c>
      <c r="C34" s="695">
        <v>6393.2359000000006</v>
      </c>
      <c r="D34" s="705"/>
      <c r="E34" s="63">
        <v>77.299461672000007</v>
      </c>
      <c r="F34" s="63">
        <v>77.653038159999994</v>
      </c>
      <c r="G34" s="698"/>
      <c r="H34" s="63">
        <v>54.140285951999999</v>
      </c>
      <c r="I34" s="63">
        <v>53.404832251000002</v>
      </c>
      <c r="J34" s="698"/>
      <c r="K34" s="63">
        <v>11.181847778</v>
      </c>
      <c r="L34" s="63">
        <v>10.71197574</v>
      </c>
      <c r="M34" s="698"/>
      <c r="N34" s="63">
        <v>11.518690550000001</v>
      </c>
      <c r="O34" s="63">
        <v>11.634986100000001</v>
      </c>
    </row>
    <row r="35" spans="1:15" ht="9.9499999999999993" customHeight="1">
      <c r="A35" s="705" t="s">
        <v>32</v>
      </c>
      <c r="B35" s="695">
        <v>240.47501899999997</v>
      </c>
      <c r="C35" s="695">
        <v>109.92966700000001</v>
      </c>
      <c r="D35" s="705"/>
      <c r="E35" s="63">
        <v>94.729256790999997</v>
      </c>
      <c r="F35" s="63">
        <v>93.126725246999996</v>
      </c>
      <c r="G35" s="698"/>
      <c r="H35" s="63">
        <v>52.204761327</v>
      </c>
      <c r="I35" s="63">
        <v>72.864895167</v>
      </c>
      <c r="J35" s="698"/>
      <c r="K35" s="63">
        <v>2.2191285795</v>
      </c>
      <c r="L35" s="63">
        <v>1.3097510832000001</v>
      </c>
      <c r="M35" s="698"/>
      <c r="N35" s="63">
        <v>3.0516146292999999</v>
      </c>
      <c r="O35" s="63">
        <v>5.5635236701000004</v>
      </c>
    </row>
    <row r="36" spans="1:15" ht="9.9499999999999993" customHeight="1">
      <c r="A36" s="705" t="s">
        <v>320</v>
      </c>
      <c r="B36" s="695">
        <v>3212.1706999999997</v>
      </c>
      <c r="C36" s="695">
        <v>1826.3311000000001</v>
      </c>
      <c r="D36" s="705"/>
      <c r="E36" s="63">
        <v>76.080888360000003</v>
      </c>
      <c r="F36" s="63">
        <v>75.658344178999997</v>
      </c>
      <c r="G36" s="706"/>
      <c r="H36" s="63">
        <v>55.019793389</v>
      </c>
      <c r="I36" s="63">
        <v>54.150723384000003</v>
      </c>
      <c r="J36" s="706"/>
      <c r="K36" s="63">
        <v>10.583236341999999</v>
      </c>
      <c r="L36" s="63">
        <v>10.294484629999999</v>
      </c>
      <c r="M36" s="706"/>
      <c r="N36" s="63">
        <v>13.335875297999999</v>
      </c>
      <c r="O36" s="63">
        <v>14.047171191</v>
      </c>
    </row>
    <row r="37" spans="1:15" ht="9.9499999999999993" customHeight="1">
      <c r="A37" s="705" t="s">
        <v>321</v>
      </c>
      <c r="B37" s="695">
        <v>30106.081999999999</v>
      </c>
      <c r="C37" s="695">
        <v>16968.502</v>
      </c>
      <c r="D37" s="705"/>
      <c r="E37" s="63">
        <v>79.280957337000004</v>
      </c>
      <c r="F37" s="63">
        <v>77.106808278000003</v>
      </c>
      <c r="G37" s="706"/>
      <c r="H37" s="63">
        <v>62.115667084000002</v>
      </c>
      <c r="I37" s="63">
        <v>60.593337427000002</v>
      </c>
      <c r="J37" s="706"/>
      <c r="K37" s="63">
        <v>8.5397996752999994</v>
      </c>
      <c r="L37" s="63">
        <v>10.029529181999999</v>
      </c>
      <c r="M37" s="706"/>
      <c r="N37" s="63">
        <v>12.179242988</v>
      </c>
      <c r="O37" s="63">
        <v>12.86366254</v>
      </c>
    </row>
    <row r="38" spans="1:15" ht="9.9499999999999993" customHeight="1">
      <c r="A38" s="707" t="s">
        <v>33</v>
      </c>
      <c r="B38" s="115">
        <v>2217.4596000000001</v>
      </c>
      <c r="C38" s="695">
        <v>1314.3262</v>
      </c>
      <c r="D38" s="707"/>
      <c r="E38" s="63">
        <v>73.954895831000002</v>
      </c>
      <c r="F38" s="63">
        <v>73.776472077999998</v>
      </c>
      <c r="G38" s="115"/>
      <c r="H38" s="63">
        <v>54.502661863999997</v>
      </c>
      <c r="I38" s="63">
        <v>53.987237393999997</v>
      </c>
      <c r="J38" s="115"/>
      <c r="K38" s="63">
        <v>11.167055779</v>
      </c>
      <c r="L38" s="63">
        <v>13.440339508999999</v>
      </c>
      <c r="M38" s="115"/>
      <c r="N38" s="63">
        <v>14.87804839</v>
      </c>
      <c r="O38" s="63">
        <v>12.783188413</v>
      </c>
    </row>
    <row r="39" spans="1:15" ht="9.9499999999999993" customHeight="1">
      <c r="A39" s="75" t="s">
        <v>322</v>
      </c>
      <c r="B39" s="122">
        <v>594.73144000000002</v>
      </c>
      <c r="C39" s="708">
        <v>371.91593999999998</v>
      </c>
      <c r="D39" s="75"/>
      <c r="E39" s="68">
        <v>79.975020424999997</v>
      </c>
      <c r="F39" s="68">
        <v>80.188146638000006</v>
      </c>
      <c r="G39" s="122"/>
      <c r="H39" s="68">
        <v>61.29736939</v>
      </c>
      <c r="I39" s="68">
        <v>63.161929753999999</v>
      </c>
      <c r="J39" s="122"/>
      <c r="K39" s="68">
        <v>7.9140196944000003</v>
      </c>
      <c r="L39" s="68">
        <v>9.3069421684000009</v>
      </c>
      <c r="M39" s="122"/>
      <c r="N39" s="68">
        <v>12.110959880999999</v>
      </c>
      <c r="O39" s="68">
        <v>10.504911193</v>
      </c>
    </row>
    <row r="40" spans="1:15" ht="9.9499999999999993" customHeight="1">
      <c r="A40" s="75" t="s">
        <v>323</v>
      </c>
      <c r="B40" s="122">
        <v>1622.7277999999999</v>
      </c>
      <c r="C40" s="708">
        <v>942.41039999999998</v>
      </c>
      <c r="D40" s="75"/>
      <c r="E40" s="68">
        <v>71.748514400999994</v>
      </c>
      <c r="F40" s="68">
        <v>71.246147651000001</v>
      </c>
      <c r="G40" s="122"/>
      <c r="H40" s="68">
        <v>52.012395046999998</v>
      </c>
      <c r="I40" s="68">
        <v>50.366506497000003</v>
      </c>
      <c r="J40" s="122"/>
      <c r="K40" s="68">
        <v>12.35929662</v>
      </c>
      <c r="L40" s="68">
        <v>15.071557089000001</v>
      </c>
      <c r="M40" s="122"/>
      <c r="N40" s="68">
        <v>15.892188979</v>
      </c>
      <c r="O40" s="68">
        <v>13.682295261</v>
      </c>
    </row>
    <row r="41" spans="1:15" ht="9.9499999999999993" customHeight="1">
      <c r="A41" s="705" t="s">
        <v>324</v>
      </c>
      <c r="B41" s="695">
        <v>13532.325000000001</v>
      </c>
      <c r="C41" s="695">
        <v>8009.1849000000002</v>
      </c>
      <c r="D41" s="705"/>
      <c r="E41" s="63">
        <v>75.978152663000003</v>
      </c>
      <c r="F41" s="63">
        <v>74.914049910000003</v>
      </c>
      <c r="G41" s="706"/>
      <c r="H41" s="63">
        <v>55.682833981999998</v>
      </c>
      <c r="I41" s="63">
        <v>56.193623553000002</v>
      </c>
      <c r="J41" s="706"/>
      <c r="K41" s="63">
        <v>11.344022721</v>
      </c>
      <c r="L41" s="63">
        <v>12.472866621</v>
      </c>
      <c r="M41" s="706"/>
      <c r="N41" s="63">
        <v>12.677824615</v>
      </c>
      <c r="O41" s="63">
        <v>12.613083468999999</v>
      </c>
    </row>
    <row r="42" spans="1:15" ht="9.9499999999999993" customHeight="1">
      <c r="A42" s="705" t="s">
        <v>325</v>
      </c>
      <c r="B42" s="695">
        <v>3668.9195</v>
      </c>
      <c r="C42" s="695">
        <v>2098.5080000000003</v>
      </c>
      <c r="D42" s="705"/>
      <c r="E42" s="63">
        <v>72.440104290999997</v>
      </c>
      <c r="F42" s="63">
        <v>74.460805460000003</v>
      </c>
      <c r="G42" s="706"/>
      <c r="H42" s="63">
        <v>49.170258357999998</v>
      </c>
      <c r="I42" s="63">
        <v>50.061244842999997</v>
      </c>
      <c r="J42" s="706"/>
      <c r="K42" s="63">
        <v>11.778412547</v>
      </c>
      <c r="L42" s="63">
        <v>10.421519265000001</v>
      </c>
      <c r="M42" s="706"/>
      <c r="N42" s="63">
        <v>15.781483162000001</v>
      </c>
      <c r="O42" s="63">
        <v>15.117675275</v>
      </c>
    </row>
    <row r="43" spans="1:15" ht="9.9499999999999993" customHeight="1">
      <c r="A43" s="705" t="s">
        <v>326</v>
      </c>
      <c r="B43" s="695">
        <v>13207.712000000001</v>
      </c>
      <c r="C43" s="695">
        <v>7530.6091999999999</v>
      </c>
      <c r="D43" s="705"/>
      <c r="E43" s="63">
        <v>76.077669345999993</v>
      </c>
      <c r="F43" s="63">
        <v>76.093378850999997</v>
      </c>
      <c r="G43" s="706"/>
      <c r="H43" s="63">
        <v>56.426535520999998</v>
      </c>
      <c r="I43" s="63">
        <v>55.590276508999999</v>
      </c>
      <c r="J43" s="706"/>
      <c r="K43" s="63">
        <v>10.082389542</v>
      </c>
      <c r="L43" s="63">
        <v>10.827096428999999</v>
      </c>
      <c r="M43" s="706"/>
      <c r="N43" s="63">
        <v>13.839941113</v>
      </c>
      <c r="O43" s="63">
        <v>13.07952472</v>
      </c>
    </row>
    <row r="44" spans="1:15" ht="9.9499999999999993" customHeight="1">
      <c r="A44" s="705" t="s">
        <v>327</v>
      </c>
      <c r="B44" s="695">
        <v>10982.898999999999</v>
      </c>
      <c r="C44" s="695">
        <v>6277.1529</v>
      </c>
      <c r="D44" s="705"/>
      <c r="E44" s="63">
        <v>68.509064068000001</v>
      </c>
      <c r="F44" s="63">
        <v>68.390466845000006</v>
      </c>
      <c r="G44" s="706"/>
      <c r="H44" s="63">
        <v>46.263042057</v>
      </c>
      <c r="I44" s="63">
        <v>47.417879267000004</v>
      </c>
      <c r="J44" s="706"/>
      <c r="K44" s="63">
        <v>15.384951331</v>
      </c>
      <c r="L44" s="63">
        <v>16.879320776</v>
      </c>
      <c r="M44" s="706"/>
      <c r="N44" s="63">
        <v>16.105984600999999</v>
      </c>
      <c r="O44" s="63">
        <v>14.730212378999999</v>
      </c>
    </row>
    <row r="45" spans="1:15" ht="9.9499999999999993" customHeight="1">
      <c r="A45" s="705" t="s">
        <v>328</v>
      </c>
      <c r="B45" s="695">
        <v>2443.4209999999998</v>
      </c>
      <c r="C45" s="695">
        <v>1511.3581999999999</v>
      </c>
      <c r="D45" s="705"/>
      <c r="E45" s="63">
        <v>67.354129201999996</v>
      </c>
      <c r="F45" s="63">
        <v>65.087178180999999</v>
      </c>
      <c r="G45" s="706"/>
      <c r="H45" s="63">
        <v>46.277192329999998</v>
      </c>
      <c r="I45" s="63">
        <v>41.970935443999998</v>
      </c>
      <c r="J45" s="706"/>
      <c r="K45" s="63">
        <v>16.701853580000002</v>
      </c>
      <c r="L45" s="63">
        <v>19.764822742</v>
      </c>
      <c r="M45" s="706"/>
      <c r="N45" s="63">
        <v>15.944017218000001</v>
      </c>
      <c r="O45" s="63">
        <v>15.147999076</v>
      </c>
    </row>
    <row r="46" spans="1:15" ht="9.9499999999999993" customHeight="1">
      <c r="A46" s="705" t="s">
        <v>329</v>
      </c>
      <c r="B46" s="695">
        <v>4165.7332999999999</v>
      </c>
      <c r="C46" s="695">
        <v>2364.9196000000002</v>
      </c>
      <c r="D46" s="705"/>
      <c r="E46" s="63">
        <v>69.580069625999997</v>
      </c>
      <c r="F46" s="63">
        <v>67.334925241999997</v>
      </c>
      <c r="G46" s="706"/>
      <c r="H46" s="63">
        <v>49.987682808999999</v>
      </c>
      <c r="I46" s="63">
        <v>49.641973790999998</v>
      </c>
      <c r="J46" s="706"/>
      <c r="K46" s="63">
        <v>18.199017464000001</v>
      </c>
      <c r="L46" s="63">
        <v>20.69160776</v>
      </c>
      <c r="M46" s="706"/>
      <c r="N46" s="63">
        <v>12.220912909999999</v>
      </c>
      <c r="O46" s="63">
        <v>11.973466997999999</v>
      </c>
    </row>
    <row r="47" spans="1:15" ht="9.9499999999999993" customHeight="1">
      <c r="A47" s="705" t="s">
        <v>330</v>
      </c>
      <c r="B47" s="695">
        <v>23109.984</v>
      </c>
      <c r="C47" s="695">
        <v>12914.993</v>
      </c>
      <c r="D47" s="705"/>
      <c r="E47" s="63">
        <v>68.816483743000006</v>
      </c>
      <c r="F47" s="63">
        <v>63.986829532000002</v>
      </c>
      <c r="G47" s="706"/>
      <c r="H47" s="63">
        <v>42.221560414000002</v>
      </c>
      <c r="I47" s="63">
        <v>42.057444074999999</v>
      </c>
      <c r="J47" s="706"/>
      <c r="K47" s="63">
        <v>18.353780567000001</v>
      </c>
      <c r="L47" s="63">
        <v>22.917871452</v>
      </c>
      <c r="M47" s="706"/>
      <c r="N47" s="63">
        <v>12.82973569</v>
      </c>
      <c r="O47" s="63">
        <v>13.095299015</v>
      </c>
    </row>
    <row r="48" spans="1:15" ht="9.9499999999999993" customHeight="1">
      <c r="A48" s="705" t="s">
        <v>331</v>
      </c>
      <c r="B48" s="695">
        <v>4041.5394000000001</v>
      </c>
      <c r="C48" s="695">
        <v>2519.7124999999996</v>
      </c>
      <c r="D48" s="705"/>
      <c r="E48" s="63">
        <v>62.039723958000003</v>
      </c>
      <c r="F48" s="63">
        <v>62.193687707999999</v>
      </c>
      <c r="G48" s="706"/>
      <c r="H48" s="63">
        <v>39.086368159999999</v>
      </c>
      <c r="I48" s="63">
        <v>39.205136216</v>
      </c>
      <c r="J48" s="706"/>
      <c r="K48" s="63">
        <v>23.734368581999998</v>
      </c>
      <c r="L48" s="63">
        <v>23.85404647</v>
      </c>
      <c r="M48" s="706"/>
      <c r="N48" s="63">
        <v>14.22590746</v>
      </c>
      <c r="O48" s="63">
        <v>13.952265821999999</v>
      </c>
    </row>
    <row r="49" spans="1:15" ht="9.9499999999999993" customHeight="1">
      <c r="A49" s="705" t="s">
        <v>332</v>
      </c>
      <c r="B49" s="695">
        <v>1019.9788</v>
      </c>
      <c r="C49" s="695">
        <v>638.37015000000008</v>
      </c>
      <c r="D49" s="705"/>
      <c r="E49" s="63">
        <v>51.206606665000002</v>
      </c>
      <c r="F49" s="63">
        <v>45.538065723000003</v>
      </c>
      <c r="G49" s="706"/>
      <c r="H49" s="63">
        <v>33.654797578</v>
      </c>
      <c r="I49" s="63">
        <v>33.818167690999999</v>
      </c>
      <c r="J49" s="706"/>
      <c r="K49" s="63">
        <v>36.195859200999998</v>
      </c>
      <c r="L49" s="63">
        <v>41.372826275999998</v>
      </c>
      <c r="M49" s="706"/>
      <c r="N49" s="63">
        <v>12.597534134</v>
      </c>
      <c r="O49" s="63">
        <v>13.089108001</v>
      </c>
    </row>
    <row r="50" spans="1:15" ht="9.9499999999999993" customHeight="1">
      <c r="A50" s="705" t="s">
        <v>333</v>
      </c>
      <c r="B50" s="695">
        <v>13614.27</v>
      </c>
      <c r="C50" s="695">
        <v>7585.6209999999992</v>
      </c>
      <c r="D50" s="705"/>
      <c r="E50" s="63">
        <v>53.426388867999997</v>
      </c>
      <c r="F50" s="63">
        <v>45.724404249000003</v>
      </c>
      <c r="G50" s="706"/>
      <c r="H50" s="63">
        <v>26.517286514999999</v>
      </c>
      <c r="I50" s="63">
        <v>24.661564512999998</v>
      </c>
      <c r="J50" s="706"/>
      <c r="K50" s="63">
        <v>29.318192311000001</v>
      </c>
      <c r="L50" s="63">
        <v>38.452095669999999</v>
      </c>
      <c r="M50" s="706"/>
      <c r="N50" s="63">
        <v>17.255418820999999</v>
      </c>
      <c r="O50" s="63">
        <v>15.823500081000001</v>
      </c>
    </row>
    <row r="51" spans="1:15" ht="9.9499999999999993" customHeight="1">
      <c r="A51" s="705" t="s">
        <v>334</v>
      </c>
      <c r="B51" s="695">
        <v>9396.7969999999987</v>
      </c>
      <c r="C51" s="695">
        <v>5428.0637000000006</v>
      </c>
      <c r="D51" s="705"/>
      <c r="E51" s="63">
        <v>59.563039369000002</v>
      </c>
      <c r="F51" s="63">
        <v>52.929374525999997</v>
      </c>
      <c r="G51" s="706"/>
      <c r="H51" s="63">
        <v>31.535346088000001</v>
      </c>
      <c r="I51" s="63">
        <v>30.386119046000001</v>
      </c>
      <c r="J51" s="706"/>
      <c r="K51" s="63">
        <v>27.051545002000001</v>
      </c>
      <c r="L51" s="63">
        <v>33.302388299</v>
      </c>
      <c r="M51" s="706"/>
      <c r="N51" s="63">
        <v>13.385415630000001</v>
      </c>
      <c r="O51" s="63">
        <v>13.768237174999999</v>
      </c>
    </row>
    <row r="52" spans="1:15" ht="9.9499999999999993" customHeight="1">
      <c r="A52" s="705" t="s">
        <v>335</v>
      </c>
      <c r="B52" s="695">
        <v>1356.5434999999998</v>
      </c>
      <c r="C52" s="695">
        <v>865.61720000000003</v>
      </c>
      <c r="D52" s="705"/>
      <c r="E52" s="63">
        <v>55.470011933999999</v>
      </c>
      <c r="F52" s="63">
        <v>53.709755541</v>
      </c>
      <c r="G52" s="706"/>
      <c r="H52" s="63">
        <v>35.302889745999998</v>
      </c>
      <c r="I52" s="63">
        <v>35.519572963999998</v>
      </c>
      <c r="J52" s="706"/>
      <c r="K52" s="63">
        <v>30.462404047</v>
      </c>
      <c r="L52" s="63">
        <v>31.679860341000001</v>
      </c>
      <c r="M52" s="706"/>
      <c r="N52" s="63">
        <v>14.067584018</v>
      </c>
      <c r="O52" s="63">
        <v>14.610384118000001</v>
      </c>
    </row>
    <row r="53" spans="1:15" ht="9.9499999999999993" customHeight="1">
      <c r="A53" s="705" t="s">
        <v>336</v>
      </c>
      <c r="B53" s="695">
        <v>5331.9431999999997</v>
      </c>
      <c r="C53" s="695">
        <v>3128.6258000000003</v>
      </c>
      <c r="D53" s="705"/>
      <c r="E53" s="63">
        <v>52.564873732000002</v>
      </c>
      <c r="F53" s="63">
        <v>49.278719510999998</v>
      </c>
      <c r="G53" s="706"/>
      <c r="H53" s="63">
        <v>33.440920699999999</v>
      </c>
      <c r="I53" s="63">
        <v>34.431892802</v>
      </c>
      <c r="J53" s="706"/>
      <c r="K53" s="63">
        <v>31.597029661000001</v>
      </c>
      <c r="L53" s="63">
        <v>36.814541409999997</v>
      </c>
      <c r="M53" s="706"/>
      <c r="N53" s="63">
        <v>15.838096607000001</v>
      </c>
      <c r="O53" s="63">
        <v>13.906739078999999</v>
      </c>
    </row>
    <row r="54" spans="1:15" ht="9.9499999999999993" customHeight="1">
      <c r="A54" s="705" t="s">
        <v>337</v>
      </c>
      <c r="B54" s="695">
        <v>11595.606</v>
      </c>
      <c r="C54" s="695">
        <v>6595.8310000000001</v>
      </c>
      <c r="D54" s="705"/>
      <c r="E54" s="63">
        <v>63.217710015999998</v>
      </c>
      <c r="F54" s="63">
        <v>55.627356251000002</v>
      </c>
      <c r="G54" s="706"/>
      <c r="H54" s="63">
        <v>25.876585524999999</v>
      </c>
      <c r="I54" s="63">
        <v>24.680661968999999</v>
      </c>
      <c r="J54" s="706"/>
      <c r="K54" s="63">
        <v>24.192902245999999</v>
      </c>
      <c r="L54" s="63">
        <v>30.476289796</v>
      </c>
      <c r="M54" s="706"/>
      <c r="N54" s="63">
        <v>12.589387737999999</v>
      </c>
      <c r="O54" s="63">
        <v>13.896353954</v>
      </c>
    </row>
    <row r="55" spans="1:15" ht="9.9499999999999993" customHeight="1">
      <c r="A55" s="705" t="s">
        <v>338</v>
      </c>
      <c r="B55" s="695">
        <v>3160.3077000000003</v>
      </c>
      <c r="C55" s="695">
        <v>1877.4924999999998</v>
      </c>
      <c r="D55" s="705"/>
      <c r="E55" s="63">
        <v>55.464818508</v>
      </c>
      <c r="F55" s="63">
        <v>52.784381736</v>
      </c>
      <c r="G55" s="706"/>
      <c r="H55" s="63">
        <v>36.758681824</v>
      </c>
      <c r="I55" s="63">
        <v>38.361297639</v>
      </c>
      <c r="J55" s="706"/>
      <c r="K55" s="63">
        <v>24.926729863999999</v>
      </c>
      <c r="L55" s="63">
        <v>27.551997050000001</v>
      </c>
      <c r="M55" s="706"/>
      <c r="N55" s="63">
        <v>19.608451628000001</v>
      </c>
      <c r="O55" s="63">
        <v>19.663621212999999</v>
      </c>
    </row>
    <row r="56" spans="1:15" s="463" customFormat="1" ht="9.9499999999999993" customHeight="1">
      <c r="A56" s="409" t="s">
        <v>68</v>
      </c>
      <c r="B56" s="710">
        <v>44806.553719000003</v>
      </c>
      <c r="C56" s="711">
        <v>25297.998667</v>
      </c>
      <c r="D56" s="711"/>
      <c r="E56" s="712">
        <v>78.637039172818518</v>
      </c>
      <c r="F56" s="712">
        <v>77.209893782938906</v>
      </c>
      <c r="G56" s="712"/>
      <c r="H56" s="712">
        <v>59.551722204167575</v>
      </c>
      <c r="I56" s="713">
        <v>58.364887334982804</v>
      </c>
      <c r="J56" s="712"/>
      <c r="K56" s="712">
        <v>9.315606094538877</v>
      </c>
      <c r="L56" s="712">
        <v>10.183232037087846</v>
      </c>
      <c r="M56" s="712"/>
      <c r="N56" s="712">
        <v>12.04735473264261</v>
      </c>
      <c r="O56" s="712">
        <v>12.606874179973248</v>
      </c>
    </row>
    <row r="57" spans="1:15" s="464" customFormat="1" ht="9.9499999999999993" customHeight="1">
      <c r="A57" s="409" t="s">
        <v>67</v>
      </c>
      <c r="B57" s="711">
        <v>32626.416100000002</v>
      </c>
      <c r="C57" s="711">
        <v>18952.6283</v>
      </c>
      <c r="D57" s="711"/>
      <c r="E57" s="712">
        <v>75.483065392524068</v>
      </c>
      <c r="F57" s="712">
        <v>75.253570503464161</v>
      </c>
      <c r="G57" s="712"/>
      <c r="H57" s="712">
        <v>55.171327873796102</v>
      </c>
      <c r="I57" s="713">
        <v>55.121876684512394</v>
      </c>
      <c r="J57" s="712"/>
      <c r="K57" s="712">
        <v>10.870113312874716</v>
      </c>
      <c r="L57" s="712">
        <v>11.658897462786204</v>
      </c>
      <c r="M57" s="489"/>
      <c r="N57" s="489">
        <v>13.646821294601216</v>
      </c>
      <c r="O57" s="489">
        <v>13.087532033749641</v>
      </c>
    </row>
    <row r="58" spans="1:15" s="464" customFormat="1" ht="9.9499999999999993" customHeight="1">
      <c r="A58" s="409" t="s">
        <v>24</v>
      </c>
      <c r="B58" s="488">
        <v>40702.037299999996</v>
      </c>
      <c r="C58" s="172">
        <v>23068.423699999999</v>
      </c>
      <c r="D58" s="242"/>
      <c r="E58" s="279">
        <v>68.72389653085007</v>
      </c>
      <c r="F58" s="279">
        <v>65.600435455847816</v>
      </c>
      <c r="G58" s="714"/>
      <c r="H58" s="279">
        <v>44.350404052133285</v>
      </c>
      <c r="I58" s="279">
        <v>44.287954967638299</v>
      </c>
      <c r="J58" s="714"/>
      <c r="K58" s="279">
        <v>17.437673076870773</v>
      </c>
      <c r="L58" s="279">
        <v>20.839911571417858</v>
      </c>
      <c r="M58" s="714"/>
      <c r="N58" s="279">
        <v>13.838430392279161</v>
      </c>
      <c r="O58" s="279">
        <v>13.559652972734327</v>
      </c>
    </row>
    <row r="59" spans="1:15" s="464" customFormat="1" ht="9.9499999999999993" customHeight="1">
      <c r="A59" s="409" t="s">
        <v>66</v>
      </c>
      <c r="B59" s="711">
        <v>34761.071900000003</v>
      </c>
      <c r="C59" s="711">
        <v>20166.01035</v>
      </c>
      <c r="D59" s="711"/>
      <c r="E59" s="712">
        <v>55.969192653118384</v>
      </c>
      <c r="F59" s="712">
        <v>50.609868401659327</v>
      </c>
      <c r="G59" s="712"/>
      <c r="H59" s="712">
        <v>30.949450957523556</v>
      </c>
      <c r="I59" s="713">
        <v>30.291373424788503</v>
      </c>
      <c r="J59" s="712"/>
      <c r="K59" s="712">
        <v>28.652260001222807</v>
      </c>
      <c r="L59" s="712">
        <v>34.789655852775056</v>
      </c>
      <c r="M59" s="489"/>
      <c r="N59" s="489">
        <v>15.378547345658808</v>
      </c>
      <c r="O59" s="489">
        <v>14.600475745565609</v>
      </c>
    </row>
    <row r="60" spans="1:15" s="464" customFormat="1" ht="9.9499999999999993" customHeight="1">
      <c r="A60" s="416" t="s">
        <v>65</v>
      </c>
      <c r="B60" s="711">
        <v>14755.913700000001</v>
      </c>
      <c r="C60" s="711">
        <v>8473.3235000000004</v>
      </c>
      <c r="D60" s="711"/>
      <c r="E60" s="712">
        <v>61.557252127328447</v>
      </c>
      <c r="F60" s="712">
        <v>54.997413942710907</v>
      </c>
      <c r="G60" s="712"/>
      <c r="H60" s="712">
        <v>28.207226503364545</v>
      </c>
      <c r="I60" s="713">
        <v>27.711977478494713</v>
      </c>
      <c r="J60" s="712"/>
      <c r="K60" s="712">
        <v>24.350069897738695</v>
      </c>
      <c r="L60" s="712">
        <v>29.828339493942369</v>
      </c>
      <c r="M60" s="715"/>
      <c r="N60" s="715">
        <v>14.092677974932858</v>
      </c>
      <c r="O60" s="715">
        <v>15.174246563346719</v>
      </c>
    </row>
    <row r="61" spans="1:15" s="464" customFormat="1" ht="9.75" customHeight="1">
      <c r="A61" s="701" t="s">
        <v>339</v>
      </c>
      <c r="B61" s="172">
        <v>167651.992719</v>
      </c>
      <c r="C61" s="488">
        <v>95958.384516999999</v>
      </c>
      <c r="D61" s="242"/>
      <c r="E61" s="279">
        <v>69.413323464070871</v>
      </c>
      <c r="F61" s="714">
        <v>66.481090027832025</v>
      </c>
      <c r="G61" s="279"/>
      <c r="H61" s="279">
        <v>46.319526980009037</v>
      </c>
      <c r="I61" s="714">
        <v>45.733800356158831</v>
      </c>
      <c r="J61" s="279"/>
      <c r="K61" s="279">
        <v>16.922512246873357</v>
      </c>
      <c r="L61" s="714">
        <v>19.942392836563226</v>
      </c>
      <c r="M61" s="279"/>
      <c r="N61" s="279">
        <v>13.664167439033253</v>
      </c>
      <c r="O61" s="714">
        <v>13.576522849540043</v>
      </c>
    </row>
    <row r="62" spans="1:15" s="463" customFormat="1" ht="9.9499999999999993" customHeight="1">
      <c r="A62" s="694" t="s">
        <v>340</v>
      </c>
      <c r="B62" s="173">
        <v>3540.6972810000007</v>
      </c>
      <c r="C62" s="173">
        <v>2001.2554830000008</v>
      </c>
      <c r="D62" s="173"/>
      <c r="E62" s="716">
        <v>65.463941592469325</v>
      </c>
      <c r="F62" s="716">
        <v>60.301646154191083</v>
      </c>
      <c r="G62" s="716"/>
      <c r="H62" s="716">
        <v>56.843888089510976</v>
      </c>
      <c r="I62" s="716">
        <v>51.178573085762892</v>
      </c>
      <c r="J62" s="716"/>
      <c r="K62" s="716">
        <v>12.311445046126211</v>
      </c>
      <c r="L62" s="716">
        <v>15.519357855020971</v>
      </c>
      <c r="M62" s="716"/>
      <c r="N62" s="716">
        <v>22.224464209991904</v>
      </c>
      <c r="O62" s="716">
        <v>24.178722012775637</v>
      </c>
    </row>
    <row r="63" spans="1:15" s="463" customFormat="1" ht="9.9499999999999993" customHeight="1">
      <c r="A63" s="699" t="s">
        <v>341</v>
      </c>
      <c r="B63" s="172">
        <v>171192.69</v>
      </c>
      <c r="C63" s="172">
        <v>97959.64</v>
      </c>
      <c r="D63" s="172"/>
      <c r="E63" s="717">
        <v>69.331640270387709</v>
      </c>
      <c r="F63" s="717">
        <v>66.354847772000795</v>
      </c>
      <c r="G63" s="701"/>
      <c r="H63" s="717">
        <v>46.537197353461764</v>
      </c>
      <c r="I63" s="717">
        <v>45.845033730217871</v>
      </c>
      <c r="J63" s="717"/>
      <c r="K63" s="717">
        <v>16.82714372909264</v>
      </c>
      <c r="L63" s="717">
        <v>19.852032939279891</v>
      </c>
      <c r="M63" s="717"/>
      <c r="N63" s="717">
        <v>13.841216000519649</v>
      </c>
      <c r="O63" s="717">
        <v>13.793119288719314</v>
      </c>
    </row>
    <row r="64" spans="1:15" ht="3.75" customHeight="1">
      <c r="A64" s="718"/>
      <c r="B64" s="718"/>
      <c r="C64" s="312"/>
      <c r="D64" s="312"/>
      <c r="E64" s="312"/>
      <c r="F64" s="312"/>
      <c r="G64" s="312"/>
      <c r="H64" s="312"/>
      <c r="I64" s="312"/>
      <c r="J64" s="312"/>
      <c r="K64" s="312"/>
      <c r="L64" s="312"/>
      <c r="M64" s="312"/>
      <c r="N64" s="312"/>
      <c r="O64" s="312"/>
    </row>
    <row r="65" spans="1:15" ht="3" customHeight="1">
      <c r="A65" s="61"/>
      <c r="B65" s="61"/>
      <c r="C65" s="61"/>
      <c r="D65" s="61"/>
      <c r="E65" s="61"/>
      <c r="F65" s="61"/>
      <c r="G65" s="61"/>
      <c r="H65" s="61"/>
      <c r="I65" s="61"/>
      <c r="J65" s="61"/>
      <c r="K65" s="61"/>
      <c r="L65" s="61"/>
      <c r="M65" s="61"/>
      <c r="N65" s="61"/>
      <c r="O65" s="61"/>
    </row>
    <row r="66" spans="1:15" ht="9.9499999999999993" customHeight="1">
      <c r="A66" s="705" t="s">
        <v>342</v>
      </c>
      <c r="B66" s="66"/>
      <c r="C66" s="66"/>
      <c r="D66" s="66"/>
    </row>
    <row r="67" spans="1:15" ht="9.9499999999999993" customHeight="1">
      <c r="A67" s="66" t="s">
        <v>343</v>
      </c>
      <c r="B67" s="66"/>
      <c r="C67" s="66"/>
      <c r="D67" s="66"/>
      <c r="E67" s="66"/>
      <c r="F67" s="66"/>
      <c r="G67" s="66"/>
      <c r="H67" s="66"/>
      <c r="I67" s="66"/>
      <c r="J67" s="66"/>
      <c r="K67" s="66"/>
      <c r="L67" s="66"/>
      <c r="M67" s="66"/>
      <c r="N67" s="66"/>
      <c r="O67" s="66"/>
    </row>
    <row r="68" spans="1:15" ht="9.9499999999999993" customHeight="1">
      <c r="A68" s="55" t="s">
        <v>344</v>
      </c>
    </row>
  </sheetData>
  <mergeCells count="12">
    <mergeCell ref="A5:O5"/>
    <mergeCell ref="A8:A10"/>
    <mergeCell ref="B8:B10"/>
    <mergeCell ref="C8:C10"/>
    <mergeCell ref="E8:I8"/>
    <mergeCell ref="K8:O8"/>
    <mergeCell ref="E9:F9"/>
    <mergeCell ref="H9:I9"/>
    <mergeCell ref="K9:L9"/>
    <mergeCell ref="N9:O9"/>
    <mergeCell ref="B12:O12"/>
    <mergeCell ref="B32:O32"/>
  </mergeCells>
  <pageMargins left="0.59055118110236227" right="0.59055118110236227" top="0.78740157480314965" bottom="0.78740157480314965"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R68"/>
  <sheetViews>
    <sheetView zoomScaleNormal="100" workbookViewId="0">
      <selection activeCell="A5" sqref="A5:O5"/>
    </sheetView>
  </sheetViews>
  <sheetFormatPr defaultRowHeight="12.75"/>
  <cols>
    <col min="1" max="1" width="18.42578125" style="723" customWidth="1"/>
    <col min="2" max="3" width="6.85546875" style="55" customWidth="1"/>
    <col min="4" max="4" width="0.85546875" style="55" customWidth="1"/>
    <col min="5" max="6" width="6.85546875" style="723" customWidth="1"/>
    <col min="7" max="7" width="0.85546875" style="723" customWidth="1"/>
    <col min="8" max="9" width="6.85546875" style="723" customWidth="1"/>
    <col min="10" max="10" width="0.85546875" style="723" customWidth="1"/>
    <col min="11" max="12" width="6.85546875" style="723" customWidth="1"/>
    <col min="13" max="13" width="0.85546875" style="723" customWidth="1"/>
    <col min="14" max="15" width="6.85546875" style="723" customWidth="1"/>
    <col min="16" max="16" width="2" style="723" customWidth="1"/>
    <col min="17" max="18" width="4.7109375" style="722" customWidth="1"/>
    <col min="19" max="16384" width="9.140625" style="723"/>
  </cols>
  <sheetData>
    <row r="1" spans="1:18" s="339" customFormat="1" ht="12.75" customHeight="1">
      <c r="A1" s="161"/>
      <c r="D1" s="161"/>
      <c r="G1" s="161"/>
      <c r="J1" s="161"/>
      <c r="K1" s="161"/>
      <c r="L1" s="161"/>
      <c r="M1" s="161"/>
      <c r="N1" s="161"/>
      <c r="O1" s="161"/>
      <c r="P1" s="161"/>
    </row>
    <row r="2" spans="1:18" s="339" customFormat="1" ht="12.75" customHeight="1">
      <c r="A2" s="161"/>
      <c r="D2" s="161"/>
      <c r="G2" s="161"/>
      <c r="J2" s="161"/>
      <c r="K2" s="161"/>
      <c r="L2" s="161"/>
      <c r="M2" s="161"/>
      <c r="N2" s="161"/>
      <c r="O2" s="161"/>
      <c r="P2" s="161"/>
    </row>
    <row r="3" spans="1:18" s="252" customFormat="1" ht="12.75" customHeight="1">
      <c r="A3" s="987"/>
      <c r="D3" s="423"/>
      <c r="G3" s="423"/>
      <c r="H3" s="423"/>
      <c r="I3" s="423"/>
      <c r="J3" s="423"/>
      <c r="K3" s="423"/>
      <c r="L3" s="423"/>
      <c r="M3" s="423"/>
      <c r="N3" s="423"/>
      <c r="O3" s="423"/>
      <c r="P3" s="423"/>
    </row>
    <row r="4" spans="1:18" s="76" customFormat="1" ht="11.25" customHeight="1">
      <c r="A4" s="653" t="s">
        <v>345</v>
      </c>
      <c r="B4" s="429"/>
      <c r="C4" s="429"/>
      <c r="D4" s="653"/>
      <c r="E4" s="429"/>
      <c r="F4" s="429"/>
      <c r="G4" s="653"/>
      <c r="H4" s="429"/>
      <c r="I4" s="429"/>
      <c r="J4" s="653"/>
      <c r="K4" s="429"/>
      <c r="L4" s="429"/>
      <c r="M4" s="429"/>
      <c r="N4" s="429"/>
      <c r="O4" s="429"/>
    </row>
    <row r="5" spans="1:18" s="229" customFormat="1" ht="12" customHeight="1">
      <c r="A5" s="1058" t="s">
        <v>346</v>
      </c>
      <c r="B5" s="1058"/>
      <c r="C5" s="1058"/>
      <c r="D5" s="1058"/>
      <c r="E5" s="1058"/>
      <c r="F5" s="1058"/>
      <c r="G5" s="1058"/>
      <c r="H5" s="1058"/>
      <c r="I5" s="1058"/>
      <c r="J5" s="1058"/>
      <c r="K5" s="1058"/>
      <c r="L5" s="1058"/>
      <c r="M5" s="1058"/>
      <c r="N5" s="1058"/>
      <c r="O5" s="1058"/>
      <c r="P5" s="344"/>
      <c r="Q5" s="719"/>
      <c r="R5" s="719"/>
    </row>
    <row r="6" spans="1:18" s="214" customFormat="1" ht="12" customHeight="1">
      <c r="A6" s="429" t="s">
        <v>265</v>
      </c>
      <c r="B6" s="690"/>
      <c r="C6" s="720"/>
      <c r="D6" s="690"/>
      <c r="E6" s="690"/>
      <c r="F6" s="690"/>
      <c r="G6" s="690"/>
      <c r="H6" s="690"/>
      <c r="I6" s="690"/>
      <c r="J6" s="691"/>
      <c r="K6" s="350"/>
      <c r="L6" s="350"/>
      <c r="M6" s="467"/>
      <c r="N6" s="467"/>
      <c r="O6" s="467"/>
      <c r="P6" s="349"/>
      <c r="Q6" s="721"/>
      <c r="R6" s="721"/>
    </row>
    <row r="7" spans="1:18" s="214" customFormat="1" ht="6" customHeight="1">
      <c r="A7" s="217"/>
      <c r="D7" s="351"/>
      <c r="G7" s="351"/>
      <c r="J7" s="217"/>
      <c r="K7" s="217"/>
      <c r="L7" s="217"/>
      <c r="M7" s="217"/>
      <c r="N7" s="217"/>
      <c r="O7" s="217"/>
      <c r="P7" s="351"/>
      <c r="Q7" s="721"/>
      <c r="R7" s="721"/>
    </row>
    <row r="8" spans="1:18" ht="12" customHeight="1">
      <c r="A8" s="1007" t="s">
        <v>347</v>
      </c>
      <c r="B8" s="1088" t="s">
        <v>298</v>
      </c>
      <c r="C8" s="1088" t="s">
        <v>430</v>
      </c>
      <c r="D8" s="336"/>
      <c r="E8" s="1022" t="s">
        <v>299</v>
      </c>
      <c r="F8" s="1022"/>
      <c r="G8" s="1022"/>
      <c r="H8" s="1022"/>
      <c r="I8" s="1022"/>
      <c r="J8" s="549"/>
      <c r="K8" s="1022" t="s">
        <v>269</v>
      </c>
      <c r="L8" s="1022"/>
      <c r="M8" s="1022"/>
      <c r="N8" s="1022"/>
      <c r="O8" s="1022"/>
      <c r="P8" s="337"/>
    </row>
    <row r="9" spans="1:18" ht="36.75" customHeight="1">
      <c r="A9" s="1097"/>
      <c r="B9" s="1089"/>
      <c r="C9" s="1093"/>
      <c r="D9" s="39"/>
      <c r="E9" s="1022" t="s">
        <v>55</v>
      </c>
      <c r="F9" s="1022"/>
      <c r="G9" s="152"/>
      <c r="H9" s="1022" t="s">
        <v>348</v>
      </c>
      <c r="I9" s="1022"/>
      <c r="J9" s="152"/>
      <c r="K9" s="1022" t="s">
        <v>349</v>
      </c>
      <c r="L9" s="1022"/>
      <c r="M9" s="152"/>
      <c r="N9" s="1022" t="s">
        <v>350</v>
      </c>
      <c r="O9" s="1022"/>
      <c r="P9" s="337"/>
    </row>
    <row r="10" spans="1:18" ht="30" customHeight="1">
      <c r="A10" s="1098"/>
      <c r="B10" s="1090"/>
      <c r="C10" s="1094"/>
      <c r="D10" s="658"/>
      <c r="E10" s="323" t="s">
        <v>351</v>
      </c>
      <c r="F10" s="323" t="s">
        <v>274</v>
      </c>
      <c r="G10" s="323"/>
      <c r="H10" s="323" t="s">
        <v>351</v>
      </c>
      <c r="I10" s="323" t="s">
        <v>274</v>
      </c>
      <c r="J10" s="323"/>
      <c r="K10" s="323" t="s">
        <v>351</v>
      </c>
      <c r="L10" s="323" t="s">
        <v>274</v>
      </c>
      <c r="M10" s="323"/>
      <c r="N10" s="323" t="s">
        <v>351</v>
      </c>
      <c r="O10" s="323" t="s">
        <v>274</v>
      </c>
      <c r="P10" s="152"/>
    </row>
    <row r="11" spans="1:18" ht="3" customHeight="1">
      <c r="A11" s="39"/>
      <c r="B11" s="693"/>
      <c r="C11" s="152"/>
      <c r="D11" s="39"/>
      <c r="E11" s="152"/>
      <c r="F11" s="152"/>
      <c r="G11" s="152"/>
      <c r="H11" s="152"/>
      <c r="I11" s="152"/>
      <c r="J11" s="152"/>
      <c r="K11" s="152"/>
      <c r="L11" s="152"/>
      <c r="M11" s="152"/>
      <c r="N11" s="152"/>
      <c r="O11" s="152"/>
      <c r="P11" s="152"/>
    </row>
    <row r="12" spans="1:18" ht="9.9499999999999993" customHeight="1">
      <c r="A12" s="39"/>
      <c r="B12" s="1084" t="s">
        <v>369</v>
      </c>
      <c r="C12" s="1084"/>
      <c r="D12" s="1084"/>
      <c r="E12" s="1084"/>
      <c r="F12" s="1084"/>
      <c r="G12" s="1084"/>
      <c r="H12" s="1084"/>
      <c r="I12" s="1084"/>
      <c r="J12" s="1084"/>
      <c r="K12" s="1084"/>
      <c r="L12" s="1084"/>
      <c r="M12" s="1084"/>
      <c r="N12" s="1084"/>
      <c r="O12" s="1084"/>
      <c r="P12" s="337"/>
    </row>
    <row r="13" spans="1:18" ht="3" customHeight="1">
      <c r="A13" s="39"/>
      <c r="B13" s="152"/>
      <c r="C13" s="152"/>
      <c r="D13" s="39"/>
      <c r="E13" s="152"/>
      <c r="F13" s="152"/>
      <c r="G13" s="152"/>
      <c r="H13" s="152"/>
      <c r="I13" s="152"/>
      <c r="J13" s="152"/>
      <c r="K13" s="152"/>
      <c r="L13" s="152"/>
      <c r="M13" s="152"/>
      <c r="N13" s="152"/>
      <c r="O13" s="152"/>
      <c r="P13" s="152"/>
    </row>
    <row r="14" spans="1:18" ht="9.9499999999999993" customHeight="1">
      <c r="A14" s="420" t="s">
        <v>303</v>
      </c>
      <c r="B14" s="724">
        <v>2864.6606000000002</v>
      </c>
      <c r="C14" s="724">
        <v>1032.84403</v>
      </c>
      <c r="D14" s="420"/>
      <c r="E14" s="716">
        <v>75.950145717087722</v>
      </c>
      <c r="F14" s="716">
        <v>74.088766335803868</v>
      </c>
      <c r="G14" s="716"/>
      <c r="H14" s="716">
        <v>62.615791204026053</v>
      </c>
      <c r="I14" s="716">
        <v>60.177333841974189</v>
      </c>
      <c r="J14" s="173"/>
      <c r="K14" s="725">
        <v>9.6254055366977838</v>
      </c>
      <c r="L14" s="726">
        <v>13.406148070585255</v>
      </c>
      <c r="M14" s="716"/>
      <c r="N14" s="726">
        <v>14.424448746214471</v>
      </c>
      <c r="O14" s="726">
        <v>12.505085593610875</v>
      </c>
      <c r="P14" s="727"/>
      <c r="Q14" s="728"/>
      <c r="R14" s="728"/>
    </row>
    <row r="15" spans="1:18" ht="9.9499999999999993" customHeight="1">
      <c r="A15" s="420" t="s">
        <v>304</v>
      </c>
      <c r="B15" s="724">
        <v>4680.8755700000002</v>
      </c>
      <c r="C15" s="724">
        <v>3152.5679100000002</v>
      </c>
      <c r="D15" s="420"/>
      <c r="E15" s="716">
        <v>83.550266216540336</v>
      </c>
      <c r="F15" s="716">
        <v>84.921234892605383</v>
      </c>
      <c r="G15" s="716"/>
      <c r="H15" s="716">
        <v>74.340675114335497</v>
      </c>
      <c r="I15" s="716">
        <v>76.481638741288833</v>
      </c>
      <c r="J15" s="173"/>
      <c r="K15" s="725">
        <v>9.1821667457825633</v>
      </c>
      <c r="L15" s="726">
        <v>8.1069003839476359</v>
      </c>
      <c r="M15" s="716"/>
      <c r="N15" s="726">
        <v>7.2675670376770984</v>
      </c>
      <c r="O15" s="726">
        <v>6.9718647234469868</v>
      </c>
      <c r="P15" s="727"/>
      <c r="Q15" s="728"/>
      <c r="R15" s="728"/>
    </row>
    <row r="16" spans="1:18" ht="9.9499999999999993" customHeight="1">
      <c r="A16" s="420" t="s">
        <v>305</v>
      </c>
      <c r="B16" s="724">
        <v>6028.942</v>
      </c>
      <c r="C16" s="724">
        <v>4011.2401</v>
      </c>
      <c r="D16" s="420"/>
      <c r="E16" s="716">
        <v>58.392865613900412</v>
      </c>
      <c r="F16" s="716">
        <v>54.757507534889271</v>
      </c>
      <c r="G16" s="716"/>
      <c r="H16" s="716">
        <v>46.472996422921305</v>
      </c>
      <c r="I16" s="716">
        <v>44.636507797177238</v>
      </c>
      <c r="J16" s="173"/>
      <c r="K16" s="725">
        <v>22.126860732778653</v>
      </c>
      <c r="L16" s="726">
        <v>23.76329205524247</v>
      </c>
      <c r="M16" s="716"/>
      <c r="N16" s="726">
        <v>19.480273653320932</v>
      </c>
      <c r="O16" s="726">
        <v>21.479200409868259</v>
      </c>
      <c r="P16" s="727"/>
      <c r="Q16" s="728"/>
      <c r="R16" s="728"/>
    </row>
    <row r="17" spans="1:18" ht="9.9499999999999993" customHeight="1">
      <c r="A17" s="420" t="s">
        <v>306</v>
      </c>
      <c r="B17" s="724">
        <v>9651.4796000000006</v>
      </c>
      <c r="C17" s="724">
        <v>6011.6408799999999</v>
      </c>
      <c r="D17" s="420"/>
      <c r="E17" s="716">
        <v>42.332431599399534</v>
      </c>
      <c r="F17" s="716">
        <v>39.511641620216011</v>
      </c>
      <c r="G17" s="716"/>
      <c r="H17" s="716">
        <v>21.299985962774041</v>
      </c>
      <c r="I17" s="716">
        <v>18.391216675604213</v>
      </c>
      <c r="J17" s="173"/>
      <c r="K17" s="725">
        <v>1.927065877028844</v>
      </c>
      <c r="L17" s="726">
        <v>1.7309332356526259</v>
      </c>
      <c r="M17" s="716"/>
      <c r="N17" s="726">
        <v>55.740502523571614</v>
      </c>
      <c r="O17" s="726">
        <v>58.757425144131368</v>
      </c>
      <c r="P17" s="727"/>
      <c r="Q17" s="728"/>
      <c r="R17" s="728"/>
    </row>
    <row r="18" spans="1:18" ht="9.9499999999999993" customHeight="1">
      <c r="A18" s="420" t="s">
        <v>307</v>
      </c>
      <c r="B18" s="724">
        <v>15998.600999999999</v>
      </c>
      <c r="C18" s="724">
        <v>3544.2740400000002</v>
      </c>
      <c r="D18" s="420"/>
      <c r="E18" s="716">
        <v>90.850875023384859</v>
      </c>
      <c r="F18" s="716">
        <v>87.117163208971277</v>
      </c>
      <c r="G18" s="716"/>
      <c r="H18" s="716">
        <v>82.367145727304532</v>
      </c>
      <c r="I18" s="716">
        <v>78.516516177738879</v>
      </c>
      <c r="J18" s="173"/>
      <c r="K18" s="725">
        <v>4.1229442499378539</v>
      </c>
      <c r="L18" s="726">
        <v>6.1584024693530743</v>
      </c>
      <c r="M18" s="716"/>
      <c r="N18" s="726">
        <v>5.0261807266772891</v>
      </c>
      <c r="O18" s="726">
        <v>6.7244343216756457</v>
      </c>
      <c r="P18" s="727"/>
      <c r="Q18" s="728"/>
      <c r="R18" s="728"/>
    </row>
    <row r="19" spans="1:18" ht="9.9499999999999993" customHeight="1">
      <c r="A19" s="420" t="s">
        <v>308</v>
      </c>
      <c r="B19" s="724">
        <v>7293.044899999999</v>
      </c>
      <c r="C19" s="724">
        <v>3858.6880500000007</v>
      </c>
      <c r="D19" s="420"/>
      <c r="E19" s="716">
        <v>82.801451009851874</v>
      </c>
      <c r="F19" s="716">
        <v>80.32103035641866</v>
      </c>
      <c r="G19" s="716"/>
      <c r="H19" s="716">
        <v>62.867431407147947</v>
      </c>
      <c r="I19" s="716">
        <v>60.605337091190862</v>
      </c>
      <c r="J19" s="173"/>
      <c r="K19" s="725">
        <v>11.335114637783185</v>
      </c>
      <c r="L19" s="726">
        <v>13.323922362679719</v>
      </c>
      <c r="M19" s="716"/>
      <c r="N19" s="726">
        <v>5.8634343523649513</v>
      </c>
      <c r="O19" s="726">
        <v>6.3550472809016005</v>
      </c>
      <c r="P19" s="727"/>
      <c r="Q19" s="728"/>
      <c r="R19" s="728"/>
    </row>
    <row r="20" spans="1:18" ht="9.9499999999999993" customHeight="1">
      <c r="A20" s="420" t="s">
        <v>309</v>
      </c>
      <c r="B20" s="724">
        <v>2775.1703900000002</v>
      </c>
      <c r="C20" s="724">
        <v>1405.0604599999999</v>
      </c>
      <c r="D20" s="420"/>
      <c r="E20" s="716">
        <v>74.098513280836784</v>
      </c>
      <c r="F20" s="716">
        <v>69.95891835145656</v>
      </c>
      <c r="G20" s="716"/>
      <c r="H20" s="716">
        <v>55.458079458681453</v>
      </c>
      <c r="I20" s="716">
        <v>53.191518890226263</v>
      </c>
      <c r="J20" s="173"/>
      <c r="K20" s="725">
        <v>15.972152614384155</v>
      </c>
      <c r="L20" s="726">
        <v>17.800660335997215</v>
      </c>
      <c r="M20" s="716"/>
      <c r="N20" s="726">
        <v>9.9293341047790555</v>
      </c>
      <c r="O20" s="726">
        <v>12.240421312546223</v>
      </c>
      <c r="P20" s="727"/>
      <c r="Q20" s="728"/>
      <c r="R20" s="728"/>
    </row>
    <row r="21" spans="1:18" ht="9.9499999999999993" customHeight="1">
      <c r="A21" s="420" t="s">
        <v>310</v>
      </c>
      <c r="B21" s="724">
        <v>15876.437399999999</v>
      </c>
      <c r="C21" s="724">
        <v>7963.4024000000009</v>
      </c>
      <c r="D21" s="420"/>
      <c r="E21" s="716">
        <v>83.712483255216938</v>
      </c>
      <c r="F21" s="716">
        <v>81.120112679474786</v>
      </c>
      <c r="G21" s="716"/>
      <c r="H21" s="716">
        <v>62.34950417780756</v>
      </c>
      <c r="I21" s="716">
        <v>61.966239455637698</v>
      </c>
      <c r="J21" s="173"/>
      <c r="K21" s="725">
        <v>9.5478107701920596</v>
      </c>
      <c r="L21" s="726">
        <v>11.713283508064341</v>
      </c>
      <c r="M21" s="716"/>
      <c r="N21" s="726">
        <v>6.7397059745910006</v>
      </c>
      <c r="O21" s="726">
        <v>7.1666038124608642</v>
      </c>
      <c r="P21" s="727"/>
      <c r="Q21" s="728"/>
      <c r="R21" s="728"/>
    </row>
    <row r="22" spans="1:18" ht="9.9499999999999993" customHeight="1">
      <c r="A22" s="420" t="s">
        <v>311</v>
      </c>
      <c r="B22" s="724">
        <v>11610.5033</v>
      </c>
      <c r="C22" s="724">
        <v>7455.8474999999999</v>
      </c>
      <c r="D22" s="420"/>
      <c r="E22" s="716">
        <v>79.766998558968567</v>
      </c>
      <c r="F22" s="716">
        <v>78.013022664425478</v>
      </c>
      <c r="G22" s="716"/>
      <c r="H22" s="716">
        <v>52.89835282162143</v>
      </c>
      <c r="I22" s="716">
        <v>51.911938917742084</v>
      </c>
      <c r="J22" s="173"/>
      <c r="K22" s="725">
        <v>15.145619053396247</v>
      </c>
      <c r="L22" s="726">
        <v>16.952724690251511</v>
      </c>
      <c r="M22" s="716"/>
      <c r="N22" s="726">
        <v>5.0873823876351683</v>
      </c>
      <c r="O22" s="726">
        <v>5.0342526453230159</v>
      </c>
      <c r="P22" s="727"/>
      <c r="Q22" s="728"/>
      <c r="R22" s="728"/>
    </row>
    <row r="23" spans="1:18" ht="9.9499999999999993" customHeight="1">
      <c r="A23" s="420" t="s">
        <v>312</v>
      </c>
      <c r="B23" s="724">
        <v>16699.0798</v>
      </c>
      <c r="C23" s="724">
        <v>10162.115699999998</v>
      </c>
      <c r="D23" s="420"/>
      <c r="E23" s="716">
        <v>63.299661577759515</v>
      </c>
      <c r="F23" s="716">
        <v>58.908549919383425</v>
      </c>
      <c r="G23" s="716"/>
      <c r="H23" s="716">
        <v>45.808272621105743</v>
      </c>
      <c r="I23" s="716">
        <v>42.889808861357487</v>
      </c>
      <c r="J23" s="173"/>
      <c r="K23" s="725">
        <v>20.363474159815681</v>
      </c>
      <c r="L23" s="726">
        <v>24.239098163387375</v>
      </c>
      <c r="M23" s="716"/>
      <c r="N23" s="726">
        <v>16.336864262424807</v>
      </c>
      <c r="O23" s="726">
        <v>16.852351917229207</v>
      </c>
      <c r="P23" s="727"/>
      <c r="Q23" s="728"/>
      <c r="R23" s="728"/>
    </row>
    <row r="24" spans="1:18" ht="9.9499999999999993" customHeight="1">
      <c r="A24" s="420" t="s">
        <v>313</v>
      </c>
      <c r="B24" s="724">
        <v>10045.034500000002</v>
      </c>
      <c r="C24" s="724">
        <v>7242.4665999999997</v>
      </c>
      <c r="D24" s="420"/>
      <c r="E24" s="716">
        <v>66.608521852264417</v>
      </c>
      <c r="F24" s="716">
        <v>65.624948826136105</v>
      </c>
      <c r="G24" s="716"/>
      <c r="H24" s="716">
        <v>40.887027316830014</v>
      </c>
      <c r="I24" s="716">
        <v>40.358598270926102</v>
      </c>
      <c r="J24" s="173"/>
      <c r="K24" s="725">
        <v>22.404745349555544</v>
      </c>
      <c r="L24" s="726">
        <v>22.627292475190703</v>
      </c>
      <c r="M24" s="716"/>
      <c r="N24" s="726">
        <v>10.986732798180032</v>
      </c>
      <c r="O24" s="726">
        <v>11.747758698673184</v>
      </c>
      <c r="P24" s="727"/>
      <c r="Q24" s="728"/>
      <c r="R24" s="728"/>
    </row>
    <row r="25" spans="1:18" ht="9.9499999999999993" customHeight="1">
      <c r="A25" s="420" t="s">
        <v>314</v>
      </c>
      <c r="B25" s="724">
        <v>5089.009</v>
      </c>
      <c r="C25" s="724">
        <v>4446.2230999999992</v>
      </c>
      <c r="D25" s="420"/>
      <c r="E25" s="716">
        <v>73.756914165410208</v>
      </c>
      <c r="F25" s="716">
        <v>73.864422142919466</v>
      </c>
      <c r="G25" s="716"/>
      <c r="H25" s="716">
        <v>51.796986407373225</v>
      </c>
      <c r="I25" s="716">
        <v>51.789625671280426</v>
      </c>
      <c r="J25" s="173"/>
      <c r="K25" s="725">
        <v>18.513270461891501</v>
      </c>
      <c r="L25" s="726">
        <v>18.588131576213531</v>
      </c>
      <c r="M25" s="716"/>
      <c r="N25" s="726">
        <v>7.7298153726982992</v>
      </c>
      <c r="O25" s="726">
        <v>7.547446280867014</v>
      </c>
      <c r="P25" s="727"/>
      <c r="Q25" s="728"/>
      <c r="R25" s="728"/>
    </row>
    <row r="26" spans="1:18" ht="9.9499999999999993" customHeight="1">
      <c r="A26" s="420" t="s">
        <v>315</v>
      </c>
      <c r="B26" s="724">
        <v>6844.4464900000003</v>
      </c>
      <c r="C26" s="724">
        <v>6386.9227779999992</v>
      </c>
      <c r="D26" s="420"/>
      <c r="E26" s="716">
        <v>87.27874940256855</v>
      </c>
      <c r="F26" s="716">
        <v>87.020663834304486</v>
      </c>
      <c r="G26" s="716"/>
      <c r="H26" s="716">
        <v>49.847655394556234</v>
      </c>
      <c r="I26" s="716">
        <v>50.257066064060695</v>
      </c>
      <c r="J26" s="173"/>
      <c r="K26" s="725">
        <v>8.4688991410319279</v>
      </c>
      <c r="L26" s="726">
        <v>8.7325802954932801</v>
      </c>
      <c r="M26" s="716"/>
      <c r="N26" s="726">
        <v>4.2523514563995075</v>
      </c>
      <c r="O26" s="726">
        <v>4.2467558702022563</v>
      </c>
      <c r="P26" s="727"/>
      <c r="Q26" s="728"/>
      <c r="R26" s="728"/>
    </row>
    <row r="27" spans="1:18" ht="9.9499999999999993" customHeight="1">
      <c r="A27" s="420" t="s">
        <v>316</v>
      </c>
      <c r="B27" s="724">
        <v>5505.7484600000007</v>
      </c>
      <c r="C27" s="724">
        <v>4719.4791700000005</v>
      </c>
      <c r="D27" s="420"/>
      <c r="E27" s="716">
        <v>74.443720590896731</v>
      </c>
      <c r="F27" s="716">
        <v>72.846597604540335</v>
      </c>
      <c r="G27" s="716"/>
      <c r="H27" s="716">
        <v>53.84548570531679</v>
      </c>
      <c r="I27" s="716">
        <v>53.319108091327791</v>
      </c>
      <c r="J27" s="173"/>
      <c r="K27" s="725">
        <v>18.831621305125875</v>
      </c>
      <c r="L27" s="726">
        <v>20.639258378165483</v>
      </c>
      <c r="M27" s="716"/>
      <c r="N27" s="726">
        <v>6.7246581039773838</v>
      </c>
      <c r="O27" s="726">
        <v>6.5141440172941794</v>
      </c>
      <c r="P27" s="727"/>
      <c r="Q27" s="728"/>
      <c r="R27" s="728"/>
    </row>
    <row r="28" spans="1:18" ht="9.9499999999999993" customHeight="1">
      <c r="A28" s="420" t="s">
        <v>317</v>
      </c>
      <c r="B28" s="724">
        <v>981.99566000000004</v>
      </c>
      <c r="C28" s="724">
        <v>421.64537999999999</v>
      </c>
      <c r="D28" s="420"/>
      <c r="E28" s="716">
        <v>81.489464016572128</v>
      </c>
      <c r="F28" s="716">
        <v>76.193385541186302</v>
      </c>
      <c r="G28" s="716"/>
      <c r="H28" s="716">
        <v>45.118223842252007</v>
      </c>
      <c r="I28" s="716">
        <v>42.849697534928524</v>
      </c>
      <c r="J28" s="173"/>
      <c r="K28" s="725">
        <v>11.402145097056742</v>
      </c>
      <c r="L28" s="726">
        <v>14.102419431229155</v>
      </c>
      <c r="M28" s="716"/>
      <c r="N28" s="726">
        <v>7.1083908863711267</v>
      </c>
      <c r="O28" s="726">
        <v>9.7041950275845554</v>
      </c>
      <c r="P28" s="727"/>
      <c r="Q28" s="728"/>
      <c r="R28" s="728"/>
    </row>
    <row r="29" spans="1:18" ht="9.9499999999999993" customHeight="1">
      <c r="A29" s="420" t="s">
        <v>352</v>
      </c>
      <c r="B29" s="724">
        <v>439.67065400000001</v>
      </c>
      <c r="C29" s="724">
        <v>45.860128000000003</v>
      </c>
      <c r="D29" s="420"/>
      <c r="E29" s="716">
        <v>97.146374476928358</v>
      </c>
      <c r="F29" s="716">
        <v>91.327350852575023</v>
      </c>
      <c r="G29" s="716"/>
      <c r="H29" s="716">
        <v>38.879738377990542</v>
      </c>
      <c r="I29" s="716">
        <v>59.185639429527981</v>
      </c>
      <c r="J29" s="173"/>
      <c r="K29" s="725">
        <v>0.90460620098606803</v>
      </c>
      <c r="L29" s="726">
        <v>8.6726491474249698</v>
      </c>
      <c r="M29" s="716"/>
      <c r="N29" s="726">
        <v>1.9490193220855718</v>
      </c>
      <c r="O29" s="726">
        <v>0</v>
      </c>
      <c r="P29" s="727"/>
      <c r="Q29" s="728"/>
      <c r="R29" s="728"/>
    </row>
    <row r="30" spans="1:18" ht="9.9499999999999993" customHeight="1">
      <c r="A30" s="157" t="s">
        <v>318</v>
      </c>
      <c r="B30" s="331">
        <v>122384.69932400003</v>
      </c>
      <c r="C30" s="331">
        <v>71860.278225999995</v>
      </c>
      <c r="D30" s="157"/>
      <c r="E30" s="279">
        <v>74.510335445272034</v>
      </c>
      <c r="F30" s="279">
        <v>70.752676242219593</v>
      </c>
      <c r="G30" s="279"/>
      <c r="H30" s="279">
        <v>54.62806246964341</v>
      </c>
      <c r="I30" s="279">
        <v>50.265432992619537</v>
      </c>
      <c r="J30" s="172"/>
      <c r="K30" s="729">
        <v>12.873387839349279</v>
      </c>
      <c r="L30" s="730">
        <v>15.522138621450877</v>
      </c>
      <c r="M30" s="279"/>
      <c r="N30" s="730">
        <v>12.61627726773529</v>
      </c>
      <c r="O30" s="730">
        <v>13.725186213419713</v>
      </c>
      <c r="P30" s="731"/>
      <c r="Q30" s="728"/>
      <c r="R30" s="728"/>
    </row>
    <row r="31" spans="1:18" ht="3" customHeight="1">
      <c r="A31" s="701"/>
      <c r="B31" s="700"/>
      <c r="C31" s="700"/>
      <c r="D31" s="701"/>
      <c r="E31" s="703"/>
      <c r="F31" s="703"/>
      <c r="G31" s="703"/>
      <c r="H31" s="703"/>
      <c r="I31" s="703"/>
      <c r="J31" s="704"/>
      <c r="K31" s="703"/>
      <c r="L31" s="703"/>
      <c r="M31" s="703"/>
      <c r="N31" s="703"/>
      <c r="O31" s="703"/>
      <c r="P31" s="703"/>
      <c r="Q31" s="728"/>
      <c r="R31" s="728"/>
    </row>
    <row r="32" spans="1:18" ht="9.9499999999999993" customHeight="1">
      <c r="A32" s="701"/>
      <c r="B32" s="1095" t="s">
        <v>49</v>
      </c>
      <c r="C32" s="1095"/>
      <c r="D32" s="1095"/>
      <c r="E32" s="1095"/>
      <c r="F32" s="1095"/>
      <c r="G32" s="1095"/>
      <c r="H32" s="1095"/>
      <c r="I32" s="1095"/>
      <c r="J32" s="1095"/>
      <c r="K32" s="1095"/>
      <c r="L32" s="1095"/>
      <c r="M32" s="1095"/>
      <c r="N32" s="1095"/>
      <c r="O32" s="1095"/>
      <c r="P32" s="732"/>
      <c r="Q32" s="728"/>
      <c r="R32" s="728"/>
    </row>
    <row r="33" spans="1:18" ht="3" customHeight="1">
      <c r="A33" s="701"/>
      <c r="B33" s="149"/>
      <c r="C33" s="149"/>
      <c r="D33" s="149"/>
      <c r="E33" s="703"/>
      <c r="F33" s="703"/>
      <c r="G33" s="703"/>
      <c r="H33" s="703"/>
      <c r="I33" s="703"/>
      <c r="J33" s="704"/>
      <c r="K33" s="703"/>
      <c r="L33" s="703"/>
      <c r="M33" s="703"/>
      <c r="N33" s="703"/>
      <c r="O33" s="703"/>
      <c r="P33" s="703"/>
      <c r="Q33" s="728"/>
      <c r="R33" s="728"/>
    </row>
    <row r="34" spans="1:18" ht="9.9499999999999993" customHeight="1">
      <c r="A34" s="146" t="s">
        <v>319</v>
      </c>
      <c r="B34" s="724">
        <v>7243.8107</v>
      </c>
      <c r="C34" s="724">
        <v>4074.7296000000001</v>
      </c>
      <c r="D34" s="146"/>
      <c r="E34" s="733">
        <v>83.686449730112358</v>
      </c>
      <c r="F34" s="733">
        <v>81.270006235505804</v>
      </c>
      <c r="G34" s="279"/>
      <c r="H34" s="733">
        <v>62.262090863307627</v>
      </c>
      <c r="I34" s="733">
        <v>56.593014172032433</v>
      </c>
      <c r="J34" s="172"/>
      <c r="K34" s="733">
        <v>7.4769250941358809</v>
      </c>
      <c r="L34" s="733">
        <v>9.0538743969661208</v>
      </c>
      <c r="M34" s="279"/>
      <c r="N34" s="734">
        <v>8.8366251757517631</v>
      </c>
      <c r="O34" s="734">
        <v>9.6761193675280932</v>
      </c>
      <c r="P34" s="735"/>
      <c r="Q34" s="728"/>
      <c r="R34" s="728"/>
    </row>
    <row r="35" spans="1:18" ht="9.9499999999999993" customHeight="1">
      <c r="A35" s="146" t="s">
        <v>32</v>
      </c>
      <c r="B35" s="724">
        <v>140.072405</v>
      </c>
      <c r="C35" s="724">
        <v>63.32452</v>
      </c>
      <c r="D35" s="146"/>
      <c r="E35" s="733">
        <v>89.745292800534131</v>
      </c>
      <c r="F35" s="733">
        <v>98.026041097508525</v>
      </c>
      <c r="G35" s="279"/>
      <c r="H35" s="733">
        <v>63.841810954841527</v>
      </c>
      <c r="I35" s="733">
        <v>70.229020291034189</v>
      </c>
      <c r="J35" s="172"/>
      <c r="K35" s="733">
        <v>4.5313193558717009</v>
      </c>
      <c r="L35" s="734" t="s">
        <v>48</v>
      </c>
      <c r="M35" s="279"/>
      <c r="N35" s="734" t="s">
        <v>48</v>
      </c>
      <c r="O35" s="734" t="s">
        <v>48</v>
      </c>
      <c r="P35" s="735"/>
      <c r="Q35" s="736"/>
      <c r="R35" s="736"/>
    </row>
    <row r="36" spans="1:18" ht="9.9499999999999993" customHeight="1">
      <c r="A36" s="146" t="s">
        <v>320</v>
      </c>
      <c r="B36" s="724">
        <v>13723.555199999999</v>
      </c>
      <c r="C36" s="724">
        <v>1491.6299100000001</v>
      </c>
      <c r="D36" s="146"/>
      <c r="E36" s="733">
        <v>87.974375619518781</v>
      </c>
      <c r="F36" s="733">
        <v>79.844845696342986</v>
      </c>
      <c r="G36" s="279"/>
      <c r="H36" s="733">
        <v>74.057622473803292</v>
      </c>
      <c r="I36" s="733">
        <v>53.157435010135991</v>
      </c>
      <c r="J36" s="172"/>
      <c r="K36" s="733">
        <v>4.5082312198518357</v>
      </c>
      <c r="L36" s="733">
        <v>9.146361244526128</v>
      </c>
      <c r="M36" s="279"/>
      <c r="N36" s="734">
        <v>7.5173931606293989</v>
      </c>
      <c r="O36" s="734">
        <v>11.008793059130866</v>
      </c>
      <c r="P36" s="735"/>
      <c r="Q36" s="728"/>
      <c r="R36" s="728"/>
    </row>
    <row r="37" spans="1:18" ht="9.9499999999999993" customHeight="1">
      <c r="A37" s="146" t="s">
        <v>321</v>
      </c>
      <c r="B37" s="724">
        <v>10125.306629999999</v>
      </c>
      <c r="C37" s="724">
        <v>11722.512999999999</v>
      </c>
      <c r="D37" s="146"/>
      <c r="E37" s="733">
        <v>80.837660518336335</v>
      </c>
      <c r="F37" s="733">
        <v>83.043618718955571</v>
      </c>
      <c r="G37" s="279"/>
      <c r="H37" s="733">
        <v>59.972767461759332</v>
      </c>
      <c r="I37" s="733">
        <v>65.609856862602754</v>
      </c>
      <c r="J37" s="172"/>
      <c r="K37" s="733">
        <v>6.7997394563842475</v>
      </c>
      <c r="L37" s="733">
        <v>6.2415319991541072</v>
      </c>
      <c r="M37" s="279"/>
      <c r="N37" s="734">
        <v>12.362600025279431</v>
      </c>
      <c r="O37" s="734">
        <v>10.714849281890327</v>
      </c>
      <c r="P37" s="735"/>
      <c r="Q37" s="728"/>
      <c r="R37" s="728"/>
    </row>
    <row r="38" spans="1:18" ht="9.9499999999999993" customHeight="1">
      <c r="A38" s="737" t="s">
        <v>33</v>
      </c>
      <c r="B38" s="724">
        <v>1516.1187</v>
      </c>
      <c r="C38" s="724">
        <v>833.01654999999994</v>
      </c>
      <c r="D38" s="737"/>
      <c r="E38" s="733">
        <v>87.350198899334202</v>
      </c>
      <c r="F38" s="733">
        <v>86.20995585261781</v>
      </c>
      <c r="G38" s="279"/>
      <c r="H38" s="733">
        <v>68.35905394478678</v>
      </c>
      <c r="I38" s="733">
        <v>64.672268516153736</v>
      </c>
      <c r="J38" s="172"/>
      <c r="K38" s="733">
        <v>5.8593716969522234</v>
      </c>
      <c r="L38" s="733">
        <v>6.5673233022801298</v>
      </c>
      <c r="M38" s="279"/>
      <c r="N38" s="734">
        <v>6.7904294037135742</v>
      </c>
      <c r="O38" s="734">
        <v>7.2227208451020584</v>
      </c>
      <c r="P38" s="735"/>
      <c r="Q38" s="728"/>
      <c r="R38" s="728"/>
    </row>
    <row r="39" spans="1:18" ht="9.9499999999999993" customHeight="1">
      <c r="A39" s="175" t="s">
        <v>322</v>
      </c>
      <c r="B39" s="978">
        <v>469.24476600000003</v>
      </c>
      <c r="C39" s="978">
        <v>293.05463799999995</v>
      </c>
      <c r="D39" s="175"/>
      <c r="E39" s="979">
        <v>86.280600090912898</v>
      </c>
      <c r="F39" s="979">
        <v>82.817877122285992</v>
      </c>
      <c r="G39" s="980"/>
      <c r="H39" s="979">
        <v>58.672385916393999</v>
      </c>
      <c r="I39" s="979">
        <v>50.787525840147261</v>
      </c>
      <c r="J39" s="981"/>
      <c r="K39" s="979">
        <v>7.4840221020174349</v>
      </c>
      <c r="L39" s="979">
        <v>10.312175301590006</v>
      </c>
      <c r="M39" s="980"/>
      <c r="N39" s="982">
        <v>6.2353778070696686</v>
      </c>
      <c r="O39" s="982" t="s">
        <v>48</v>
      </c>
      <c r="P39" s="735"/>
      <c r="Q39" s="728"/>
      <c r="R39" s="736"/>
    </row>
    <row r="40" spans="1:18" ht="9.9499999999999993" customHeight="1">
      <c r="A40" s="175" t="s">
        <v>323</v>
      </c>
      <c r="B40" s="978">
        <v>1046.8739300000002</v>
      </c>
      <c r="C40" s="978">
        <v>539.96183999999994</v>
      </c>
      <c r="D40" s="175"/>
      <c r="E40" s="979">
        <v>87.829630068254716</v>
      </c>
      <c r="F40" s="979">
        <v>88.05094448896611</v>
      </c>
      <c r="G40" s="980"/>
      <c r="H40" s="979">
        <v>72.700941172544034</v>
      </c>
      <c r="I40" s="979">
        <v>72.207973067133778</v>
      </c>
      <c r="J40" s="981"/>
      <c r="K40" s="979">
        <v>5.1311479310598545</v>
      </c>
      <c r="L40" s="979">
        <v>4.5348723161621942</v>
      </c>
      <c r="M40" s="980"/>
      <c r="N40" s="982">
        <v>7.0392220006854105</v>
      </c>
      <c r="O40" s="982">
        <v>7.4141831948716987</v>
      </c>
      <c r="P40" s="735"/>
      <c r="Q40" s="728"/>
      <c r="R40" s="728"/>
    </row>
    <row r="41" spans="1:18" ht="9.9499999999999993" customHeight="1">
      <c r="A41" s="146" t="s">
        <v>324</v>
      </c>
      <c r="B41" s="724">
        <v>7917.6623</v>
      </c>
      <c r="C41" s="724">
        <v>4537.8070000000007</v>
      </c>
      <c r="D41" s="146"/>
      <c r="E41" s="733">
        <v>81.089667085195089</v>
      </c>
      <c r="F41" s="733">
        <v>78.757448256393431</v>
      </c>
      <c r="G41" s="279"/>
      <c r="H41" s="733">
        <v>61.580373287706394</v>
      </c>
      <c r="I41" s="733">
        <v>57.848890444216764</v>
      </c>
      <c r="J41" s="172"/>
      <c r="K41" s="733">
        <v>6.3976989773862929</v>
      </c>
      <c r="L41" s="733">
        <v>7.3605245881986594</v>
      </c>
      <c r="M41" s="279"/>
      <c r="N41" s="733">
        <v>12.512633937418624</v>
      </c>
      <c r="O41" s="733">
        <v>13.882027155407883</v>
      </c>
      <c r="P41" s="738"/>
      <c r="Q41" s="728"/>
      <c r="R41" s="728"/>
    </row>
    <row r="42" spans="1:18" ht="9.9499999999999993" customHeight="1">
      <c r="A42" s="146" t="s">
        <v>325</v>
      </c>
      <c r="B42" s="724">
        <v>2276.1759899999997</v>
      </c>
      <c r="C42" s="724">
        <v>1318.9224899999999</v>
      </c>
      <c r="D42" s="146"/>
      <c r="E42" s="733">
        <v>80.445932478182414</v>
      </c>
      <c r="F42" s="733">
        <v>78.92438015823052</v>
      </c>
      <c r="G42" s="279"/>
      <c r="H42" s="733">
        <v>58.723574357710376</v>
      </c>
      <c r="I42" s="733">
        <v>54.756075923764101</v>
      </c>
      <c r="J42" s="172"/>
      <c r="K42" s="733">
        <v>7.3321123117549458</v>
      </c>
      <c r="L42" s="733">
        <v>9.5158116531927526</v>
      </c>
      <c r="M42" s="279"/>
      <c r="N42" s="733">
        <v>12.221955210062648</v>
      </c>
      <c r="O42" s="733">
        <v>11.559808188576723</v>
      </c>
      <c r="P42" s="738"/>
      <c r="Q42" s="728"/>
      <c r="R42" s="728"/>
    </row>
    <row r="43" spans="1:18" ht="9.9499999999999993" customHeight="1">
      <c r="A43" s="146" t="s">
        <v>326</v>
      </c>
      <c r="B43" s="724">
        <v>8863.1640000000007</v>
      </c>
      <c r="C43" s="724">
        <v>5338.0725999999995</v>
      </c>
      <c r="D43" s="146"/>
      <c r="E43" s="733">
        <v>80.573596517000013</v>
      </c>
      <c r="F43" s="733">
        <v>77.356291482435068</v>
      </c>
      <c r="G43" s="279"/>
      <c r="H43" s="733">
        <v>62.779578489126443</v>
      </c>
      <c r="I43" s="733">
        <v>58.586052201687934</v>
      </c>
      <c r="J43" s="172"/>
      <c r="K43" s="733">
        <v>7.2860955748985337</v>
      </c>
      <c r="L43" s="733">
        <v>8.5896190321577865</v>
      </c>
      <c r="M43" s="279"/>
      <c r="N43" s="733">
        <v>12.140307908101439</v>
      </c>
      <c r="O43" s="733">
        <v>14.05408948540715</v>
      </c>
      <c r="P43" s="738"/>
      <c r="Q43" s="728"/>
      <c r="R43" s="728"/>
    </row>
    <row r="44" spans="1:18" ht="9.9499999999999993" customHeight="1">
      <c r="A44" s="146" t="s">
        <v>327</v>
      </c>
      <c r="B44" s="724">
        <v>7599.0720999999994</v>
      </c>
      <c r="C44" s="724">
        <v>4651.3140999999996</v>
      </c>
      <c r="D44" s="146"/>
      <c r="E44" s="733">
        <v>74.728189511453635</v>
      </c>
      <c r="F44" s="733">
        <v>72.716611419555619</v>
      </c>
      <c r="G44" s="279"/>
      <c r="H44" s="733">
        <v>53.584818599102391</v>
      </c>
      <c r="I44" s="733">
        <v>50.170350783233495</v>
      </c>
      <c r="J44" s="172"/>
      <c r="K44" s="733">
        <v>10.627404101087553</v>
      </c>
      <c r="L44" s="733">
        <v>10.976650663088956</v>
      </c>
      <c r="M44" s="279"/>
      <c r="N44" s="733">
        <v>14.644406387458805</v>
      </c>
      <c r="O44" s="733">
        <v>16.306737917355445</v>
      </c>
      <c r="P44" s="738"/>
      <c r="Q44" s="728"/>
      <c r="R44" s="728"/>
    </row>
    <row r="45" spans="1:18" ht="9.9499999999999993" customHeight="1">
      <c r="A45" s="146" t="s">
        <v>328</v>
      </c>
      <c r="B45" s="724">
        <v>1737.0818199999999</v>
      </c>
      <c r="C45" s="724">
        <v>1129.94102</v>
      </c>
      <c r="D45" s="146"/>
      <c r="E45" s="733">
        <v>70.190810010319495</v>
      </c>
      <c r="F45" s="733">
        <v>67.354993449127093</v>
      </c>
      <c r="G45" s="279"/>
      <c r="H45" s="733">
        <v>45.97390236920446</v>
      </c>
      <c r="I45" s="733">
        <v>45.09775209329068</v>
      </c>
      <c r="J45" s="172"/>
      <c r="K45" s="733">
        <v>14.754022352268937</v>
      </c>
      <c r="L45" s="733">
        <v>16.498986823223746</v>
      </c>
      <c r="M45" s="279"/>
      <c r="N45" s="733">
        <v>15.055167637411577</v>
      </c>
      <c r="O45" s="733">
        <v>16.146019727649147</v>
      </c>
      <c r="P45" s="738"/>
      <c r="Q45" s="728"/>
      <c r="R45" s="728"/>
    </row>
    <row r="46" spans="1:18" ht="9.9499999999999993" customHeight="1">
      <c r="A46" s="146" t="s">
        <v>329</v>
      </c>
      <c r="B46" s="724">
        <v>3123.6612500000001</v>
      </c>
      <c r="C46" s="724">
        <v>1771.3629599999999</v>
      </c>
      <c r="D46" s="146"/>
      <c r="E46" s="733">
        <v>78.008407601816614</v>
      </c>
      <c r="F46" s="733">
        <v>73.992616397488632</v>
      </c>
      <c r="G46" s="279"/>
      <c r="H46" s="733">
        <v>55.708063734503867</v>
      </c>
      <c r="I46" s="733">
        <v>47.915222298653013</v>
      </c>
      <c r="J46" s="172"/>
      <c r="K46" s="733">
        <v>12.829371302666059</v>
      </c>
      <c r="L46" s="733">
        <v>16.692773117486887</v>
      </c>
      <c r="M46" s="279"/>
      <c r="N46" s="733">
        <v>9.1622210955173209</v>
      </c>
      <c r="O46" s="733">
        <v>9.3146104850244793</v>
      </c>
      <c r="P46" s="738"/>
      <c r="Q46" s="728"/>
      <c r="R46" s="728"/>
    </row>
    <row r="47" spans="1:18" ht="9.9499999999999993" customHeight="1">
      <c r="A47" s="146" t="s">
        <v>330</v>
      </c>
      <c r="B47" s="724">
        <v>16122.630399999998</v>
      </c>
      <c r="C47" s="724">
        <v>9711.5910999999996</v>
      </c>
      <c r="D47" s="146"/>
      <c r="E47" s="733">
        <v>74.706203027515912</v>
      </c>
      <c r="F47" s="733">
        <v>70.864062635421305</v>
      </c>
      <c r="G47" s="279"/>
      <c r="H47" s="733">
        <v>52.714512391228673</v>
      </c>
      <c r="I47" s="733">
        <v>48.237358345946014</v>
      </c>
      <c r="J47" s="172"/>
      <c r="K47" s="733">
        <v>11.679705192522432</v>
      </c>
      <c r="L47" s="733">
        <v>14.032522435999184</v>
      </c>
      <c r="M47" s="279"/>
      <c r="N47" s="733">
        <v>13.614091779961665</v>
      </c>
      <c r="O47" s="733">
        <v>15.103414928579523</v>
      </c>
      <c r="P47" s="738"/>
      <c r="Q47" s="728"/>
      <c r="R47" s="728"/>
    </row>
    <row r="48" spans="1:18" ht="9.9499999999999993" customHeight="1">
      <c r="A48" s="146" t="s">
        <v>331</v>
      </c>
      <c r="B48" s="724">
        <v>2969.6898000000001</v>
      </c>
      <c r="C48" s="724">
        <v>1857.3159000000001</v>
      </c>
      <c r="D48" s="146"/>
      <c r="E48" s="733">
        <v>70.118269591659015</v>
      </c>
      <c r="F48" s="733">
        <v>63.448038107033909</v>
      </c>
      <c r="G48" s="279"/>
      <c r="H48" s="733">
        <v>46.171677594070601</v>
      </c>
      <c r="I48" s="733">
        <v>41.292927067495626</v>
      </c>
      <c r="J48" s="172"/>
      <c r="K48" s="733">
        <v>15.168058966966852</v>
      </c>
      <c r="L48" s="733">
        <v>18.950538785566849</v>
      </c>
      <c r="M48" s="279"/>
      <c r="N48" s="733">
        <v>14.713671441374112</v>
      </c>
      <c r="O48" s="733">
        <v>17.601423107399235</v>
      </c>
      <c r="P48" s="738"/>
      <c r="Q48" s="728"/>
      <c r="R48" s="728"/>
    </row>
    <row r="49" spans="1:18" ht="9.9499999999999993" customHeight="1">
      <c r="A49" s="146" t="s">
        <v>332</v>
      </c>
      <c r="B49" s="724">
        <v>646.02424999999994</v>
      </c>
      <c r="C49" s="724">
        <v>423.40779999999995</v>
      </c>
      <c r="D49" s="146"/>
      <c r="E49" s="733">
        <v>72.604673895755482</v>
      </c>
      <c r="F49" s="733">
        <v>72.246786667605093</v>
      </c>
      <c r="G49" s="279"/>
      <c r="H49" s="733">
        <v>55.322480541558626</v>
      </c>
      <c r="I49" s="733">
        <v>53.550390427384677</v>
      </c>
      <c r="J49" s="172"/>
      <c r="K49" s="733">
        <v>17.949753434178362</v>
      </c>
      <c r="L49" s="733">
        <v>17.456915059193527</v>
      </c>
      <c r="M49" s="279"/>
      <c r="N49" s="733">
        <v>9.4455726700661788</v>
      </c>
      <c r="O49" s="733">
        <v>10.296298273201392</v>
      </c>
      <c r="P49" s="738"/>
      <c r="Q49" s="728"/>
      <c r="R49" s="728"/>
    </row>
    <row r="50" spans="1:18" ht="9.9499999999999993" customHeight="1">
      <c r="A50" s="146" t="s">
        <v>333</v>
      </c>
      <c r="B50" s="724">
        <v>11676.7323</v>
      </c>
      <c r="C50" s="724">
        <v>7100.7027999999991</v>
      </c>
      <c r="D50" s="146"/>
      <c r="E50" s="733">
        <v>63.020191016967999</v>
      </c>
      <c r="F50" s="733">
        <v>57.570632304171369</v>
      </c>
      <c r="G50" s="279"/>
      <c r="H50" s="733">
        <v>42.211766728607799</v>
      </c>
      <c r="I50" s="733">
        <v>38.911442681420212</v>
      </c>
      <c r="J50" s="172"/>
      <c r="K50" s="733">
        <v>23.348710323692185</v>
      </c>
      <c r="L50" s="733">
        <v>28.328424054024627</v>
      </c>
      <c r="M50" s="279"/>
      <c r="N50" s="733">
        <v>13.631098659339823</v>
      </c>
      <c r="O50" s="733">
        <v>14.100943641804021</v>
      </c>
      <c r="P50" s="738"/>
      <c r="Q50" s="728"/>
      <c r="R50" s="728"/>
    </row>
    <row r="51" spans="1:18" ht="9.9499999999999993" customHeight="1">
      <c r="A51" s="146" t="s">
        <v>334</v>
      </c>
      <c r="B51" s="724">
        <v>6974.4554000000007</v>
      </c>
      <c r="C51" s="724">
        <v>4234.3180000000002</v>
      </c>
      <c r="D51" s="146"/>
      <c r="E51" s="733">
        <v>65.657183785274469</v>
      </c>
      <c r="F51" s="733">
        <v>62.683853692613532</v>
      </c>
      <c r="G51" s="279"/>
      <c r="H51" s="733">
        <v>43.278527524887458</v>
      </c>
      <c r="I51" s="733">
        <v>42.818132695749348</v>
      </c>
      <c r="J51" s="172"/>
      <c r="K51" s="733">
        <v>20.594419458184504</v>
      </c>
      <c r="L51" s="733">
        <v>23.720948686423643</v>
      </c>
      <c r="M51" s="279"/>
      <c r="N51" s="733">
        <v>13.748396756541018</v>
      </c>
      <c r="O51" s="733">
        <v>13.595197620962809</v>
      </c>
      <c r="P51" s="738"/>
      <c r="Q51" s="728"/>
      <c r="R51" s="728"/>
    </row>
    <row r="52" spans="1:18" ht="9.9499999999999993" customHeight="1">
      <c r="A52" s="146" t="s">
        <v>335</v>
      </c>
      <c r="B52" s="724">
        <v>1005.0695700000001</v>
      </c>
      <c r="C52" s="724">
        <v>638.28860000000009</v>
      </c>
      <c r="D52" s="146"/>
      <c r="E52" s="733">
        <v>67.078769482594126</v>
      </c>
      <c r="F52" s="733">
        <v>62.153781220595192</v>
      </c>
      <c r="G52" s="279"/>
      <c r="H52" s="733">
        <v>47.119972003530059</v>
      </c>
      <c r="I52" s="733">
        <v>42.679447823445379</v>
      </c>
      <c r="J52" s="172"/>
      <c r="K52" s="733">
        <v>26.145986093281081</v>
      </c>
      <c r="L52" s="733">
        <v>29.501382290080063</v>
      </c>
      <c r="M52" s="279"/>
      <c r="N52" s="733">
        <v>6.7752444241247893</v>
      </c>
      <c r="O52" s="733">
        <v>8.3448364893247327</v>
      </c>
      <c r="P52" s="738"/>
      <c r="Q52" s="728"/>
      <c r="R52" s="728"/>
    </row>
    <row r="53" spans="1:18" ht="9.9499999999999993" customHeight="1">
      <c r="A53" s="146" t="s">
        <v>336</v>
      </c>
      <c r="B53" s="724">
        <v>3592.4390199999998</v>
      </c>
      <c r="C53" s="724">
        <v>2218.5346599999998</v>
      </c>
      <c r="D53" s="146"/>
      <c r="E53" s="733">
        <v>59.587491620108281</v>
      </c>
      <c r="F53" s="733">
        <v>53.182495692900289</v>
      </c>
      <c r="G53" s="279"/>
      <c r="H53" s="733">
        <v>38.277006021385439</v>
      </c>
      <c r="I53" s="733">
        <v>33.499886812676614</v>
      </c>
      <c r="J53" s="172"/>
      <c r="K53" s="733">
        <v>28.480411060672644</v>
      </c>
      <c r="L53" s="733">
        <v>33.130629566093866</v>
      </c>
      <c r="M53" s="279"/>
      <c r="N53" s="733">
        <v>11.932097319219077</v>
      </c>
      <c r="O53" s="733">
        <v>13.68687474100585</v>
      </c>
      <c r="P53" s="738"/>
      <c r="Q53" s="728"/>
      <c r="R53" s="728"/>
    </row>
    <row r="54" spans="1:18" ht="9.9499999999999993" customHeight="1">
      <c r="A54" s="146" t="s">
        <v>337</v>
      </c>
      <c r="B54" s="724">
        <v>8722.384</v>
      </c>
      <c r="C54" s="724">
        <v>5284.1938</v>
      </c>
      <c r="D54" s="146"/>
      <c r="E54" s="733">
        <v>57.805217014064048</v>
      </c>
      <c r="F54" s="733">
        <v>52.61611525300227</v>
      </c>
      <c r="G54" s="279"/>
      <c r="H54" s="733">
        <v>36.308801584520936</v>
      </c>
      <c r="I54" s="733">
        <v>32.29054733003926</v>
      </c>
      <c r="J54" s="172"/>
      <c r="K54" s="733">
        <v>26.725271439551392</v>
      </c>
      <c r="L54" s="733">
        <v>31.912722428916219</v>
      </c>
      <c r="M54" s="279"/>
      <c r="N54" s="733">
        <v>15.469511546384565</v>
      </c>
      <c r="O54" s="733">
        <v>15.471162318081522</v>
      </c>
      <c r="P54" s="738"/>
      <c r="Q54" s="728"/>
      <c r="R54" s="728"/>
    </row>
    <row r="55" spans="1:18" ht="9.9499999999999993" customHeight="1">
      <c r="A55" s="146" t="s">
        <v>338</v>
      </c>
      <c r="B55" s="724">
        <v>2834.9153799999999</v>
      </c>
      <c r="C55" s="724">
        <v>1822.5383599999998</v>
      </c>
      <c r="D55" s="146"/>
      <c r="E55" s="733">
        <v>65.015697223385899</v>
      </c>
      <c r="F55" s="733">
        <v>61.753322986299189</v>
      </c>
      <c r="G55" s="279"/>
      <c r="H55" s="733">
        <v>44.264830931214604</v>
      </c>
      <c r="I55" s="733">
        <v>41.211549588454211</v>
      </c>
      <c r="J55" s="172"/>
      <c r="K55" s="733">
        <v>17.436358188581984</v>
      </c>
      <c r="L55" s="733">
        <v>19.7445835927426</v>
      </c>
      <c r="M55" s="279"/>
      <c r="N55" s="733">
        <v>17.547944588032113</v>
      </c>
      <c r="O55" s="733">
        <v>18.502093420958229</v>
      </c>
      <c r="P55" s="738"/>
      <c r="Q55" s="728"/>
      <c r="R55" s="728"/>
    </row>
    <row r="56" spans="1:18" s="463" customFormat="1" ht="9.9499999999999993" customHeight="1">
      <c r="A56" s="409" t="s">
        <v>68</v>
      </c>
      <c r="B56" s="710">
        <v>31232.744934999999</v>
      </c>
      <c r="C56" s="711">
        <v>17352.197029999999</v>
      </c>
      <c r="D56" s="711"/>
      <c r="E56" s="740">
        <v>84.674175917096662</v>
      </c>
      <c r="F56" s="712">
        <v>82.406833528215188</v>
      </c>
      <c r="G56" s="711"/>
      <c r="H56" s="712">
        <v>66.709916478239265</v>
      </c>
      <c r="I56" s="712">
        <v>62.438898493766125</v>
      </c>
      <c r="J56" s="711"/>
      <c r="K56" s="712">
        <v>5.9397452957171541</v>
      </c>
      <c r="L56" s="712">
        <v>7.1288676463351557</v>
      </c>
      <c r="M56" s="741"/>
      <c r="N56" s="742">
        <v>9.3860787871861771</v>
      </c>
      <c r="O56" s="712">
        <v>10.464298825449655</v>
      </c>
      <c r="P56" s="743"/>
      <c r="Q56" s="739"/>
      <c r="R56" s="739"/>
    </row>
    <row r="57" spans="1:18" s="464" customFormat="1" ht="9.9499999999999993" customHeight="1">
      <c r="A57" s="409" t="s">
        <v>67</v>
      </c>
      <c r="B57" s="711">
        <v>20573.120989999999</v>
      </c>
      <c r="C57" s="711">
        <v>12027.818640000001</v>
      </c>
      <c r="D57" s="711"/>
      <c r="E57" s="744">
        <v>81.257480127228874</v>
      </c>
      <c r="F57" s="712">
        <v>78.670047189870161</v>
      </c>
      <c r="G57" s="711"/>
      <c r="H57" s="712">
        <v>47.897530981272865</v>
      </c>
      <c r="I57" s="712">
        <v>58.309474975588749</v>
      </c>
      <c r="J57" s="711"/>
      <c r="K57" s="712">
        <v>6.8441419786740871</v>
      </c>
      <c r="L57" s="712">
        <v>12.165151086780936</v>
      </c>
      <c r="M57" s="745"/>
      <c r="N57" s="746">
        <v>11.898377894097051</v>
      </c>
      <c r="O57" s="712">
        <v>13.242538133248738</v>
      </c>
      <c r="P57" s="747"/>
      <c r="Q57" s="748"/>
      <c r="R57" s="748"/>
    </row>
    <row r="58" spans="1:18" s="464" customFormat="1" ht="9.9499999999999993" customHeight="1">
      <c r="A58" s="409" t="s">
        <v>24</v>
      </c>
      <c r="B58" s="749">
        <v>28582.445569999996</v>
      </c>
      <c r="C58" s="750">
        <v>17264.209179999998</v>
      </c>
      <c r="D58" s="751"/>
      <c r="E58" s="752">
        <v>74.798512771207925</v>
      </c>
      <c r="F58" s="730">
        <v>71.454506669734414</v>
      </c>
      <c r="G58" s="749"/>
      <c r="H58" s="730">
        <v>34.531043104160808</v>
      </c>
      <c r="I58" s="712">
        <v>48.519604997047423</v>
      </c>
      <c r="J58" s="749"/>
      <c r="K58" s="753">
        <v>11.712417440982467</v>
      </c>
      <c r="L58" s="712">
        <v>13.643591174327977</v>
      </c>
      <c r="M58" s="749"/>
      <c r="N58" s="754">
        <v>13.489069787809626</v>
      </c>
      <c r="O58" s="712">
        <v>14.901902155937618</v>
      </c>
      <c r="P58" s="755"/>
      <c r="Q58" s="748"/>
      <c r="R58" s="748"/>
    </row>
    <row r="59" spans="1:18" s="464" customFormat="1" ht="9.9499999999999993" customHeight="1">
      <c r="A59" s="409" t="s">
        <v>66</v>
      </c>
      <c r="B59" s="711">
        <v>26864.410340000002</v>
      </c>
      <c r="C59" s="711">
        <v>16472.567760000002</v>
      </c>
      <c r="D59" s="711"/>
      <c r="E59" s="744">
        <v>64.412735217325434</v>
      </c>
      <c r="F59" s="712">
        <v>59.511516193635607</v>
      </c>
      <c r="G59" s="711"/>
      <c r="H59" s="712">
        <v>42.899193744224206</v>
      </c>
      <c r="I59" s="712">
        <v>39.977635399327681</v>
      </c>
      <c r="J59" s="711"/>
      <c r="K59" s="712">
        <v>22.390388375820198</v>
      </c>
      <c r="L59" s="712">
        <v>25.318315278856069</v>
      </c>
      <c r="M59" s="745"/>
      <c r="N59" s="746">
        <v>13.196876406854347</v>
      </c>
      <c r="O59" s="712">
        <v>13.989024623080375</v>
      </c>
      <c r="P59" s="747"/>
      <c r="Q59" s="748"/>
      <c r="R59" s="748"/>
    </row>
    <row r="60" spans="1:18" s="464" customFormat="1" ht="9.9499999999999993" customHeight="1">
      <c r="A60" s="416" t="s">
        <v>65</v>
      </c>
      <c r="B60" s="711">
        <v>11557.29938</v>
      </c>
      <c r="C60" s="711">
        <v>7106.7321599999996</v>
      </c>
      <c r="D60" s="711"/>
      <c r="E60" s="744">
        <v>59.573891560815476</v>
      </c>
      <c r="F60" s="712">
        <v>54.959373901604877</v>
      </c>
      <c r="G60" s="711"/>
      <c r="H60" s="712">
        <v>38.260353518678166</v>
      </c>
      <c r="I60" s="712">
        <v>34.578359570539945</v>
      </c>
      <c r="J60" s="711"/>
      <c r="K60" s="712">
        <v>24.446773481435937</v>
      </c>
      <c r="L60" s="712">
        <v>28.792174292382512</v>
      </c>
      <c r="M60" s="711"/>
      <c r="N60" s="742">
        <v>15.979334957748579</v>
      </c>
      <c r="O60" s="712">
        <v>16.248451806012625</v>
      </c>
      <c r="P60" s="756"/>
      <c r="Q60" s="748"/>
      <c r="R60" s="748"/>
    </row>
    <row r="61" spans="1:18" s="464" customFormat="1" ht="9.9499999999999993" customHeight="1">
      <c r="A61" s="157" t="s">
        <v>339</v>
      </c>
      <c r="B61" s="750">
        <v>118810.02121100004</v>
      </c>
      <c r="C61" s="750">
        <v>70223.524697999994</v>
      </c>
      <c r="D61" s="750">
        <v>0</v>
      </c>
      <c r="E61" s="752">
        <v>74.683722042619038</v>
      </c>
      <c r="F61" s="730">
        <v>70.925855992270527</v>
      </c>
      <c r="G61" s="750"/>
      <c r="H61" s="752">
        <v>54.460479293315132</v>
      </c>
      <c r="I61" s="730">
        <v>50.221260114282508</v>
      </c>
      <c r="J61" s="750"/>
      <c r="K61" s="730">
        <v>13.005069641860681</v>
      </c>
      <c r="L61" s="730">
        <v>15.630854399868394</v>
      </c>
      <c r="M61" s="750"/>
      <c r="N61" s="730">
        <v>12.311206538734092</v>
      </c>
      <c r="O61" s="730">
        <v>13.443294737196332</v>
      </c>
      <c r="P61" s="757"/>
      <c r="Q61" s="748"/>
      <c r="R61" s="748"/>
    </row>
    <row r="62" spans="1:18" s="463" customFormat="1" ht="9.9499999999999993" customHeight="1">
      <c r="A62" s="758" t="s">
        <v>340</v>
      </c>
      <c r="B62" s="367">
        <v>3574.6781129999872</v>
      </c>
      <c r="C62" s="367">
        <v>1636.7535280000011</v>
      </c>
      <c r="D62" s="367"/>
      <c r="E62" s="519">
        <v>68.747560544341795</v>
      </c>
      <c r="F62" s="726">
        <v>63.322545653312346</v>
      </c>
      <c r="G62" s="726"/>
      <c r="H62" s="519">
        <v>60.197951591061461</v>
      </c>
      <c r="I62" s="726">
        <v>52.16063294778499</v>
      </c>
      <c r="J62" s="726"/>
      <c r="K62" s="519">
        <v>8.4967370599166685</v>
      </c>
      <c r="L62" s="726">
        <v>10.857780170308033</v>
      </c>
      <c r="M62" s="726"/>
      <c r="N62" s="519">
        <v>22.755780360803733</v>
      </c>
      <c r="O62" s="726">
        <v>25.81950139532541</v>
      </c>
      <c r="P62" s="759"/>
      <c r="Q62" s="739"/>
      <c r="R62" s="739"/>
    </row>
    <row r="63" spans="1:18" s="762" customFormat="1" ht="9.9499999999999993" customHeight="1">
      <c r="A63" s="760" t="s">
        <v>353</v>
      </c>
      <c r="B63" s="750">
        <v>122384.69932400003</v>
      </c>
      <c r="C63" s="750">
        <v>71860.278225999995</v>
      </c>
      <c r="D63" s="750">
        <v>0</v>
      </c>
      <c r="E63" s="730">
        <v>74.510335445272034</v>
      </c>
      <c r="F63" s="730">
        <v>70.752676242219593</v>
      </c>
      <c r="G63" s="730"/>
      <c r="H63" s="730">
        <v>54.62806246964341</v>
      </c>
      <c r="I63" s="730">
        <v>50.265432992619537</v>
      </c>
      <c r="J63" s="730">
        <v>0</v>
      </c>
      <c r="K63" s="730">
        <v>12.873387839349279</v>
      </c>
      <c r="L63" s="730">
        <v>15.522138621450877</v>
      </c>
      <c r="M63" s="730">
        <v>0</v>
      </c>
      <c r="N63" s="730">
        <v>12.61627726773529</v>
      </c>
      <c r="O63" s="730">
        <v>13.725186213419713</v>
      </c>
      <c r="P63" s="757"/>
      <c r="Q63" s="761"/>
      <c r="R63" s="761"/>
    </row>
    <row r="64" spans="1:18" ht="3" customHeight="1">
      <c r="A64" s="718"/>
      <c r="B64" s="763"/>
      <c r="C64" s="763"/>
      <c r="D64" s="763"/>
      <c r="E64" s="312"/>
      <c r="F64" s="312"/>
      <c r="G64" s="312"/>
      <c r="H64" s="312"/>
      <c r="I64" s="312"/>
      <c r="J64" s="312"/>
      <c r="K64" s="312"/>
      <c r="L64" s="312"/>
      <c r="M64" s="312"/>
      <c r="N64" s="312"/>
      <c r="O64" s="312"/>
      <c r="P64" s="313"/>
    </row>
    <row r="65" spans="1:18" ht="3" customHeight="1">
      <c r="A65" s="61"/>
      <c r="B65" s="764"/>
      <c r="C65" s="764"/>
      <c r="D65" s="764"/>
      <c r="E65" s="61"/>
      <c r="F65" s="61"/>
      <c r="G65" s="61"/>
      <c r="H65" s="61"/>
      <c r="I65" s="61"/>
      <c r="J65" s="61"/>
      <c r="K65" s="61"/>
      <c r="L65" s="61"/>
      <c r="M65" s="61"/>
      <c r="N65" s="61"/>
      <c r="O65" s="61"/>
      <c r="P65" s="61"/>
    </row>
    <row r="66" spans="1:18" s="770" customFormat="1" ht="9.9499999999999993" customHeight="1">
      <c r="A66" s="146" t="s">
        <v>342</v>
      </c>
      <c r="B66" s="765"/>
      <c r="C66" s="766"/>
      <c r="D66" s="767"/>
      <c r="E66" s="768"/>
      <c r="F66" s="768"/>
      <c r="G66" s="768"/>
      <c r="H66" s="768"/>
      <c r="I66" s="768"/>
      <c r="J66" s="768"/>
      <c r="K66" s="768"/>
      <c r="L66" s="768"/>
      <c r="M66" s="768"/>
      <c r="N66" s="768"/>
      <c r="O66" s="768"/>
      <c r="P66" s="768"/>
      <c r="Q66" s="769"/>
      <c r="R66" s="769"/>
    </row>
    <row r="67" spans="1:18" ht="26.25" customHeight="1">
      <c r="A67" s="1071" t="s">
        <v>354</v>
      </c>
      <c r="B67" s="1071"/>
      <c r="C67" s="1071"/>
      <c r="D67" s="1071"/>
      <c r="E67" s="1071"/>
      <c r="F67" s="1071"/>
      <c r="G67" s="1071"/>
      <c r="H67" s="1071"/>
      <c r="I67" s="1071"/>
      <c r="J67" s="1071"/>
      <c r="K67" s="1071"/>
      <c r="L67" s="1071"/>
      <c r="M67" s="1071"/>
      <c r="N67" s="1071"/>
      <c r="O67" s="1071"/>
      <c r="P67" s="597"/>
    </row>
    <row r="68" spans="1:18" s="770" customFormat="1" ht="9.9499999999999993" customHeight="1">
      <c r="A68" s="1096" t="s">
        <v>344</v>
      </c>
      <c r="B68" s="1096"/>
      <c r="C68" s="1096"/>
      <c r="D68" s="1096"/>
      <c r="E68" s="1096"/>
      <c r="F68" s="1096"/>
      <c r="G68" s="1096"/>
      <c r="H68" s="1096"/>
      <c r="I68" s="1096"/>
      <c r="J68" s="1096"/>
      <c r="K68" s="1096"/>
      <c r="L68" s="1096"/>
      <c r="M68" s="1096"/>
      <c r="N68" s="1096"/>
      <c r="O68" s="1096"/>
      <c r="P68" s="771"/>
      <c r="Q68" s="769"/>
      <c r="R68" s="769"/>
    </row>
  </sheetData>
  <mergeCells count="14">
    <mergeCell ref="E9:F9"/>
    <mergeCell ref="H9:I9"/>
    <mergeCell ref="K9:L9"/>
    <mergeCell ref="N9:O9"/>
    <mergeCell ref="B12:O12"/>
    <mergeCell ref="B32:O32"/>
    <mergeCell ref="A67:O67"/>
    <mergeCell ref="A68:O68"/>
    <mergeCell ref="A5:O5"/>
    <mergeCell ref="A8:A10"/>
    <mergeCell ref="B8:B10"/>
    <mergeCell ref="C8:C10"/>
    <mergeCell ref="E8:I8"/>
    <mergeCell ref="K8:O8"/>
  </mergeCells>
  <pageMargins left="0.59055118110236227" right="0.59055118110236227" top="0.78740157480314965" bottom="0.78740157480314965" header="0" footer="0"/>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O98"/>
  <sheetViews>
    <sheetView zoomScaleNormal="100" workbookViewId="0">
      <selection activeCell="A5" sqref="A5:J5"/>
    </sheetView>
  </sheetViews>
  <sheetFormatPr defaultColWidth="7.85546875" defaultRowHeight="9"/>
  <cols>
    <col min="1" max="1" width="35.5703125" style="55" customWidth="1"/>
    <col min="2" max="2" width="6.7109375" style="149" customWidth="1"/>
    <col min="3" max="3" width="0.85546875" style="149" customWidth="1"/>
    <col min="4" max="4" width="6.7109375" style="55" customWidth="1"/>
    <col min="5" max="6" width="10.28515625" style="55" customWidth="1"/>
    <col min="7" max="7" width="0.85546875" style="55" customWidth="1"/>
    <col min="8" max="10" width="6.7109375" style="55" customWidth="1"/>
    <col min="11" max="16384" width="7.85546875" style="55"/>
  </cols>
  <sheetData>
    <row r="1" spans="1:10" s="339" customFormat="1" ht="12.75" customHeight="1">
      <c r="A1" s="161"/>
      <c r="B1" s="161"/>
      <c r="C1" s="161"/>
      <c r="F1" s="161"/>
      <c r="I1" s="161"/>
    </row>
    <row r="2" spans="1:10" s="339" customFormat="1" ht="12.75" customHeight="1">
      <c r="A2" s="161"/>
      <c r="B2" s="161"/>
      <c r="C2" s="161"/>
      <c r="F2" s="161"/>
      <c r="I2" s="161"/>
    </row>
    <row r="3" spans="1:10" s="252" customFormat="1" ht="12.75" customHeight="1">
      <c r="A3" s="987"/>
      <c r="B3" s="340"/>
      <c r="C3" s="340"/>
      <c r="F3" s="423"/>
      <c r="I3" s="423"/>
      <c r="J3" s="423"/>
    </row>
    <row r="4" spans="1:10" s="429" customFormat="1" ht="11.1" customHeight="1">
      <c r="A4" s="653" t="s">
        <v>355</v>
      </c>
      <c r="B4" s="467"/>
      <c r="C4" s="467"/>
      <c r="F4" s="653"/>
      <c r="I4" s="653"/>
    </row>
    <row r="5" spans="1:10" s="320" customFormat="1" ht="24.95" customHeight="1">
      <c r="A5" s="1058" t="s">
        <v>356</v>
      </c>
      <c r="B5" s="1058"/>
      <c r="C5" s="1058"/>
      <c r="D5" s="1058"/>
      <c r="E5" s="1058"/>
      <c r="F5" s="1058"/>
      <c r="G5" s="1058"/>
      <c r="H5" s="1058"/>
      <c r="I5" s="1058"/>
      <c r="J5" s="1058"/>
    </row>
    <row r="6" spans="1:10" s="772" customFormat="1" ht="11.1" customHeight="1">
      <c r="A6" s="429" t="s">
        <v>357</v>
      </c>
      <c r="B6" s="691"/>
      <c r="C6" s="691"/>
    </row>
    <row r="7" spans="1:10" s="214" customFormat="1" ht="3" customHeight="1">
      <c r="A7" s="217"/>
      <c r="B7" s="217"/>
      <c r="C7" s="217"/>
      <c r="D7" s="217"/>
      <c r="E7" s="217"/>
      <c r="F7" s="217"/>
      <c r="G7" s="217"/>
      <c r="H7" s="217"/>
      <c r="I7" s="217"/>
      <c r="J7" s="217"/>
    </row>
    <row r="8" spans="1:10" s="214" customFormat="1" ht="9.9499999999999993" customHeight="1">
      <c r="A8" s="1073" t="s">
        <v>431</v>
      </c>
      <c r="B8" s="1088" t="s">
        <v>358</v>
      </c>
      <c r="C8" s="351"/>
      <c r="D8" s="1102" t="s">
        <v>359</v>
      </c>
      <c r="E8" s="1102"/>
      <c r="F8" s="1102"/>
      <c r="G8" s="1102"/>
      <c r="H8" s="1102"/>
      <c r="I8" s="1102"/>
      <c r="J8" s="1102"/>
    </row>
    <row r="9" spans="1:10" ht="9.9499999999999993" customHeight="1">
      <c r="A9" s="1074"/>
      <c r="B9" s="1089"/>
      <c r="C9" s="39"/>
      <c r="D9" s="1020" t="s">
        <v>299</v>
      </c>
      <c r="E9" s="1020"/>
      <c r="F9" s="1020"/>
      <c r="G9" s="773"/>
      <c r="H9" s="1020" t="s">
        <v>269</v>
      </c>
      <c r="I9" s="1020"/>
      <c r="J9" s="1020"/>
    </row>
    <row r="10" spans="1:10" ht="39.950000000000003" customHeight="1">
      <c r="A10" s="1019"/>
      <c r="B10" s="1090"/>
      <c r="C10" s="658"/>
      <c r="D10" s="555" t="s">
        <v>55</v>
      </c>
      <c r="E10" s="555" t="s">
        <v>360</v>
      </c>
      <c r="F10" s="555" t="s">
        <v>361</v>
      </c>
      <c r="G10" s="555"/>
      <c r="H10" s="555" t="s">
        <v>55</v>
      </c>
      <c r="I10" s="555" t="s">
        <v>349</v>
      </c>
      <c r="J10" s="555" t="s">
        <v>350</v>
      </c>
    </row>
    <row r="11" spans="1:10" ht="2.1" customHeight="1">
      <c r="A11" s="656"/>
      <c r="B11" s="152"/>
      <c r="C11" s="39"/>
      <c r="D11" s="774"/>
      <c r="E11" s="774"/>
      <c r="F11" s="774"/>
      <c r="G11" s="774"/>
      <c r="H11" s="774"/>
      <c r="I11" s="774"/>
      <c r="J11" s="774"/>
    </row>
    <row r="12" spans="1:10" s="457" customFormat="1" ht="9" customHeight="1">
      <c r="B12" s="1100" t="s">
        <v>445</v>
      </c>
      <c r="C12" s="1100"/>
      <c r="D12" s="1100"/>
      <c r="E12" s="1100"/>
      <c r="F12" s="1100"/>
      <c r="G12" s="1100"/>
      <c r="H12" s="1100"/>
      <c r="I12" s="1100"/>
      <c r="J12" s="1100"/>
    </row>
    <row r="13" spans="1:10" s="457" customFormat="1" ht="2.1" customHeight="1">
      <c r="A13" s="775"/>
      <c r="B13" s="776"/>
      <c r="C13" s="776"/>
      <c r="D13" s="983"/>
      <c r="E13" s="983"/>
      <c r="F13" s="983"/>
      <c r="G13" s="983"/>
      <c r="H13" s="983"/>
      <c r="I13" s="983"/>
      <c r="J13" s="983"/>
    </row>
    <row r="14" spans="1:10" s="457" customFormat="1" ht="9" customHeight="1">
      <c r="A14" s="775"/>
      <c r="B14" s="1100" t="s">
        <v>380</v>
      </c>
      <c r="C14" s="1100"/>
      <c r="D14" s="1100"/>
      <c r="E14" s="1100"/>
      <c r="F14" s="1100"/>
      <c r="G14" s="1100"/>
      <c r="H14" s="1100"/>
      <c r="I14" s="1100"/>
      <c r="J14" s="1100"/>
    </row>
    <row r="15" spans="1:10" s="457" customFormat="1" ht="2.1" customHeight="1">
      <c r="A15" s="775"/>
      <c r="B15" s="775"/>
      <c r="C15" s="775"/>
      <c r="D15" s="775"/>
      <c r="E15" s="775"/>
      <c r="F15" s="775"/>
      <c r="G15" s="775"/>
      <c r="H15" s="775"/>
      <c r="I15" s="775"/>
      <c r="J15" s="775"/>
    </row>
    <row r="16" spans="1:10" ht="9" customHeight="1">
      <c r="A16" s="694" t="s">
        <v>223</v>
      </c>
      <c r="B16" s="398">
        <v>250.999999999983</v>
      </c>
      <c r="C16" s="696"/>
      <c r="D16" s="698">
        <v>95.872047416218123</v>
      </c>
      <c r="E16" s="698">
        <v>20.230270137139886</v>
      </c>
      <c r="F16" s="698">
        <v>75.641777279078255</v>
      </c>
      <c r="G16" s="398"/>
      <c r="H16" s="698">
        <v>4.1279525837818767</v>
      </c>
      <c r="I16" s="698">
        <v>1.8164147097309871</v>
      </c>
      <c r="J16" s="698">
        <v>2.3115378740508885</v>
      </c>
    </row>
    <row r="17" spans="1:10" ht="9" customHeight="1">
      <c r="A17" s="694" t="s">
        <v>224</v>
      </c>
      <c r="B17" s="398">
        <v>415.9999999999792</v>
      </c>
      <c r="C17" s="696"/>
      <c r="D17" s="698">
        <v>98.624625410869854</v>
      </c>
      <c r="E17" s="698">
        <v>14.586197880893485</v>
      </c>
      <c r="F17" s="698">
        <v>84.038427529976374</v>
      </c>
      <c r="G17" s="398"/>
      <c r="H17" s="698">
        <v>1.3753745891301443</v>
      </c>
      <c r="I17" s="698">
        <v>0.60913572967676832</v>
      </c>
      <c r="J17" s="698">
        <v>0.76623885945337589</v>
      </c>
    </row>
    <row r="18" spans="1:10" ht="9" customHeight="1">
      <c r="A18" s="694" t="s">
        <v>225</v>
      </c>
      <c r="B18" s="398">
        <v>445.99999999998295</v>
      </c>
      <c r="C18" s="696"/>
      <c r="D18" s="698">
        <v>91.815887200387252</v>
      </c>
      <c r="E18" s="698">
        <v>11.548358339366215</v>
      </c>
      <c r="F18" s="698">
        <v>80.267528861021034</v>
      </c>
      <c r="G18" s="398"/>
      <c r="H18" s="698">
        <v>8.1841127996127465</v>
      </c>
      <c r="I18" s="698">
        <v>6.9602269248209563</v>
      </c>
      <c r="J18" s="698">
        <v>1.2238858747917893</v>
      </c>
    </row>
    <row r="19" spans="1:10" ht="9" customHeight="1">
      <c r="A19" s="694" t="s">
        <v>226</v>
      </c>
      <c r="B19" s="398">
        <v>242.99999999998346</v>
      </c>
      <c r="C19" s="696"/>
      <c r="D19" s="698">
        <v>91.828883385601372</v>
      </c>
      <c r="E19" s="698">
        <v>17.755296080688879</v>
      </c>
      <c r="F19" s="698">
        <v>74.073587304912493</v>
      </c>
      <c r="G19" s="398"/>
      <c r="H19" s="698">
        <v>8.1711166143986311</v>
      </c>
      <c r="I19" s="698">
        <v>7.0397317350481741</v>
      </c>
      <c r="J19" s="698">
        <v>1.1313848793504551</v>
      </c>
    </row>
    <row r="20" spans="1:10" ht="9" customHeight="1">
      <c r="A20" s="694" t="s">
        <v>227</v>
      </c>
      <c r="B20" s="398">
        <v>866.99999999998568</v>
      </c>
      <c r="C20" s="696"/>
      <c r="D20" s="698">
        <v>91.418695898835821</v>
      </c>
      <c r="E20" s="698">
        <v>16.023640221524015</v>
      </c>
      <c r="F20" s="698">
        <v>75.395055677311802</v>
      </c>
      <c r="G20" s="398"/>
      <c r="H20" s="698">
        <v>8.5813041011641733</v>
      </c>
      <c r="I20" s="698">
        <v>6.7522545382837196</v>
      </c>
      <c r="J20" s="698">
        <v>1.8290495628804522</v>
      </c>
    </row>
    <row r="21" spans="1:10" ht="9" customHeight="1">
      <c r="A21" s="694" t="s">
        <v>228</v>
      </c>
      <c r="B21" s="398">
        <v>1274.9999999999923</v>
      </c>
      <c r="C21" s="696"/>
      <c r="D21" s="698">
        <v>93.769787816349719</v>
      </c>
      <c r="E21" s="698">
        <v>32.093033682214113</v>
      </c>
      <c r="F21" s="698">
        <v>61.676754134135592</v>
      </c>
      <c r="G21" s="398"/>
      <c r="H21" s="698">
        <v>6.2302121836502993</v>
      </c>
      <c r="I21" s="698">
        <v>4.2155032322377872</v>
      </c>
      <c r="J21" s="698">
        <v>2.0147089514125125</v>
      </c>
    </row>
    <row r="22" spans="1:10" ht="9" customHeight="1">
      <c r="A22" s="694" t="s">
        <v>229</v>
      </c>
      <c r="B22" s="398">
        <v>528.99999999998283</v>
      </c>
      <c r="C22" s="696"/>
      <c r="D22" s="698">
        <v>91.424994565480716</v>
      </c>
      <c r="E22" s="698">
        <v>20.750865262530443</v>
      </c>
      <c r="F22" s="698">
        <v>70.674129302950277</v>
      </c>
      <c r="G22" s="398"/>
      <c r="H22" s="698">
        <v>8.5750054345192765</v>
      </c>
      <c r="I22" s="698">
        <v>5.9944095628071992</v>
      </c>
      <c r="J22" s="698">
        <v>2.5805958717120774</v>
      </c>
    </row>
    <row r="23" spans="1:10" ht="9" customHeight="1">
      <c r="A23" s="694" t="s">
        <v>362</v>
      </c>
      <c r="B23" s="398">
        <v>698.99999999998192</v>
      </c>
      <c r="C23" s="696"/>
      <c r="D23" s="698">
        <v>96.283440341711994</v>
      </c>
      <c r="E23" s="698">
        <v>39.802285123586856</v>
      </c>
      <c r="F23" s="698">
        <v>56.481155218125153</v>
      </c>
      <c r="G23" s="398"/>
      <c r="H23" s="698">
        <v>3.7165596582879989</v>
      </c>
      <c r="I23" s="698">
        <v>2.7231363799610442</v>
      </c>
      <c r="J23" s="698">
        <v>0.99342327832695498</v>
      </c>
    </row>
    <row r="24" spans="1:10" ht="9" customHeight="1">
      <c r="A24" s="694" t="s">
        <v>231</v>
      </c>
      <c r="B24" s="398">
        <v>863.9999999999892</v>
      </c>
      <c r="C24" s="696"/>
      <c r="D24" s="698">
        <v>98.195040691658974</v>
      </c>
      <c r="E24" s="698">
        <v>21.835030606331895</v>
      </c>
      <c r="F24" s="698">
        <v>76.360010085327062</v>
      </c>
      <c r="G24" s="398"/>
      <c r="H24" s="698">
        <v>1.804959308341024</v>
      </c>
      <c r="I24" s="698">
        <v>0.92789662743076018</v>
      </c>
      <c r="J24" s="698">
        <v>0.87706268091026374</v>
      </c>
    </row>
    <row r="25" spans="1:10" ht="9" customHeight="1">
      <c r="A25" s="694" t="s">
        <v>232</v>
      </c>
      <c r="B25" s="398">
        <v>757.99999999998306</v>
      </c>
      <c r="C25" s="696"/>
      <c r="D25" s="698">
        <v>93.379430804040382</v>
      </c>
      <c r="E25" s="698">
        <v>22.177195899139903</v>
      </c>
      <c r="F25" s="698">
        <v>71.202234904900479</v>
      </c>
      <c r="G25" s="398"/>
      <c r="H25" s="698">
        <v>6.6205691959596162</v>
      </c>
      <c r="I25" s="698">
        <v>5.2211543401313953</v>
      </c>
      <c r="J25" s="698">
        <v>1.3994148558282207</v>
      </c>
    </row>
    <row r="26" spans="1:10" ht="9" customHeight="1">
      <c r="A26" s="694" t="s">
        <v>233</v>
      </c>
      <c r="B26" s="398">
        <v>722.99999999998113</v>
      </c>
      <c r="C26" s="696"/>
      <c r="D26" s="698">
        <v>92.543066776335237</v>
      </c>
      <c r="E26" s="698">
        <v>24.87398564347566</v>
      </c>
      <c r="F26" s="698">
        <v>67.669081132859574</v>
      </c>
      <c r="G26" s="398"/>
      <c r="H26" s="698">
        <v>7.4569332236647519</v>
      </c>
      <c r="I26" s="698">
        <v>5.4769802452670939</v>
      </c>
      <c r="J26" s="698">
        <v>1.9799529783976575</v>
      </c>
    </row>
    <row r="27" spans="1:10" ht="9" customHeight="1">
      <c r="A27" s="694" t="s">
        <v>234</v>
      </c>
      <c r="B27" s="398">
        <v>615.99999999998249</v>
      </c>
      <c r="C27" s="696"/>
      <c r="D27" s="698">
        <v>93.867742946023469</v>
      </c>
      <c r="E27" s="698">
        <v>35.45135532583366</v>
      </c>
      <c r="F27" s="698">
        <v>58.416387620189816</v>
      </c>
      <c r="G27" s="398"/>
      <c r="H27" s="698">
        <v>6.1322570539765353</v>
      </c>
      <c r="I27" s="698">
        <v>5.1249160639804376</v>
      </c>
      <c r="J27" s="698">
        <v>1.0073409899960977</v>
      </c>
    </row>
    <row r="28" spans="1:10" ht="9" customHeight="1">
      <c r="A28" s="694" t="s">
        <v>235</v>
      </c>
      <c r="B28" s="398">
        <v>524.99999999998283</v>
      </c>
      <c r="C28" s="696"/>
      <c r="D28" s="698">
        <v>95.995504628408128</v>
      </c>
      <c r="E28" s="698">
        <v>25.040489497920671</v>
      </c>
      <c r="F28" s="698">
        <v>70.955015130487467</v>
      </c>
      <c r="G28" s="398"/>
      <c r="H28" s="698">
        <v>4.0044953715918714</v>
      </c>
      <c r="I28" s="698">
        <v>3.7636208327670637</v>
      </c>
      <c r="J28" s="698">
        <v>0.24087453882480739</v>
      </c>
    </row>
    <row r="29" spans="1:10" ht="9" customHeight="1">
      <c r="A29" s="694" t="s">
        <v>236</v>
      </c>
      <c r="B29" s="398">
        <v>230.99999999998343</v>
      </c>
      <c r="C29" s="696"/>
      <c r="D29" s="698">
        <v>92.474512253250879</v>
      </c>
      <c r="E29" s="698">
        <v>19.320075296076478</v>
      </c>
      <c r="F29" s="698">
        <v>73.154436957174411</v>
      </c>
      <c r="G29" s="398"/>
      <c r="H29" s="698">
        <v>7.5254877467491097</v>
      </c>
      <c r="I29" s="698">
        <v>5.0732552976705927</v>
      </c>
      <c r="J29" s="698">
        <v>2.4522324490785175</v>
      </c>
    </row>
    <row r="30" spans="1:10" ht="9" customHeight="1">
      <c r="A30" s="777" t="s">
        <v>55</v>
      </c>
      <c r="B30" s="704">
        <v>8442.9999999997726</v>
      </c>
      <c r="C30" s="778"/>
      <c r="D30" s="703">
        <v>94.155040988050587</v>
      </c>
      <c r="E30" s="703">
        <v>24.556174552665684</v>
      </c>
      <c r="F30" s="703">
        <v>69.598866435384892</v>
      </c>
      <c r="G30" s="704"/>
      <c r="H30" s="703">
        <v>5.8449590119494239</v>
      </c>
      <c r="I30" s="703">
        <v>4.3647623438958014</v>
      </c>
      <c r="J30" s="703">
        <v>1.4801966680536232</v>
      </c>
    </row>
    <row r="31" spans="1:10" ht="2.1" customHeight="1">
      <c r="A31" s="777"/>
      <c r="B31" s="704"/>
      <c r="C31" s="778"/>
      <c r="D31" s="704"/>
      <c r="E31" s="703"/>
      <c r="F31" s="704"/>
      <c r="G31" s="704"/>
      <c r="H31" s="704"/>
      <c r="I31" s="703"/>
      <c r="J31" s="704"/>
    </row>
    <row r="32" spans="1:10" ht="9" customHeight="1">
      <c r="A32" s="777"/>
      <c r="B32" s="1092" t="s">
        <v>381</v>
      </c>
      <c r="C32" s="1092"/>
      <c r="D32" s="1092"/>
      <c r="E32" s="1092"/>
      <c r="F32" s="1092"/>
      <c r="G32" s="1092"/>
      <c r="H32" s="1092"/>
      <c r="I32" s="1092"/>
      <c r="J32" s="1092"/>
    </row>
    <row r="33" spans="1:15" ht="2.1" customHeight="1">
      <c r="A33" s="777"/>
      <c r="B33" s="704"/>
      <c r="C33" s="778"/>
      <c r="D33" s="704"/>
      <c r="E33" s="703"/>
      <c r="F33" s="704"/>
      <c r="G33" s="704"/>
      <c r="H33" s="704"/>
      <c r="I33" s="703"/>
      <c r="J33" s="704"/>
    </row>
    <row r="34" spans="1:15" ht="9" customHeight="1">
      <c r="A34" s="694" t="s">
        <v>50</v>
      </c>
      <c r="B34" s="398">
        <v>4095.9999999999004</v>
      </c>
      <c r="C34" s="696"/>
      <c r="D34" s="698">
        <v>96.65843202055774</v>
      </c>
      <c r="E34" s="698">
        <v>26.105894495104742</v>
      </c>
      <c r="F34" s="698">
        <v>70.552537525452991</v>
      </c>
      <c r="G34" s="398"/>
      <c r="H34" s="698">
        <v>3.3415679794422606</v>
      </c>
      <c r="I34" s="698">
        <v>2.5336812602748737</v>
      </c>
      <c r="J34" s="698">
        <v>0.80788671916738752</v>
      </c>
    </row>
    <row r="35" spans="1:15" ht="9" customHeight="1">
      <c r="A35" s="694" t="s">
        <v>51</v>
      </c>
      <c r="B35" s="398">
        <v>4346.9999999998854</v>
      </c>
      <c r="C35" s="696"/>
      <c r="D35" s="698">
        <v>91.796198184013477</v>
      </c>
      <c r="E35" s="698">
        <v>23.095936944146992</v>
      </c>
      <c r="F35" s="698">
        <v>68.700261239866478</v>
      </c>
      <c r="G35" s="398"/>
      <c r="H35" s="698">
        <v>8.2038018159865214</v>
      </c>
      <c r="I35" s="698">
        <v>6.0901150281634004</v>
      </c>
      <c r="J35" s="698">
        <v>2.1136867878231205</v>
      </c>
    </row>
    <row r="36" spans="1:15" ht="9" customHeight="1">
      <c r="A36" s="777" t="s">
        <v>55</v>
      </c>
      <c r="B36" s="704">
        <v>8442.9999999997854</v>
      </c>
      <c r="C36" s="778"/>
      <c r="D36" s="703">
        <v>94.155040988050601</v>
      </c>
      <c r="E36" s="703">
        <v>24.556174552665645</v>
      </c>
      <c r="F36" s="703">
        <v>69.598866435384949</v>
      </c>
      <c r="G36" s="704"/>
      <c r="H36" s="703">
        <v>5.8449590119494124</v>
      </c>
      <c r="I36" s="703">
        <v>4.3647623438957917</v>
      </c>
      <c r="J36" s="703">
        <v>1.4801966680536205</v>
      </c>
    </row>
    <row r="37" spans="1:15" ht="2.1" customHeight="1">
      <c r="A37" s="694"/>
      <c r="B37" s="398"/>
      <c r="C37" s="696"/>
      <c r="D37" s="398"/>
      <c r="E37" s="698"/>
      <c r="F37" s="398"/>
      <c r="G37" s="398"/>
      <c r="H37" s="398"/>
      <c r="I37" s="698"/>
      <c r="J37" s="398"/>
    </row>
    <row r="38" spans="1:15" ht="9" customHeight="1">
      <c r="A38" s="694"/>
      <c r="B38" s="1092" t="s">
        <v>379</v>
      </c>
      <c r="C38" s="1092"/>
      <c r="D38" s="1092"/>
      <c r="E38" s="1092"/>
      <c r="F38" s="1092"/>
      <c r="G38" s="1092"/>
      <c r="H38" s="1092"/>
      <c r="I38" s="1092"/>
      <c r="J38" s="1092"/>
    </row>
    <row r="39" spans="1:15" ht="2.1" customHeight="1">
      <c r="A39" s="694"/>
      <c r="B39" s="398"/>
      <c r="C39" s="696"/>
      <c r="D39" s="398"/>
      <c r="E39" s="698"/>
      <c r="F39" s="398"/>
      <c r="G39" s="398"/>
      <c r="H39" s="398"/>
      <c r="I39" s="698"/>
      <c r="J39" s="398"/>
    </row>
    <row r="40" spans="1:15" s="463" customFormat="1" ht="9" customHeight="1">
      <c r="A40" s="29" t="s">
        <v>68</v>
      </c>
      <c r="B40" s="709">
        <v>1649</v>
      </c>
      <c r="C40" s="462"/>
      <c r="D40" s="779">
        <v>96.6</v>
      </c>
      <c r="E40" s="779">
        <v>23.84</v>
      </c>
      <c r="F40" s="779">
        <v>72.77</v>
      </c>
      <c r="G40" s="779"/>
      <c r="H40" s="779">
        <v>3.38</v>
      </c>
      <c r="I40" s="780">
        <v>2.2000000000000002</v>
      </c>
      <c r="J40" s="779">
        <v>1.2</v>
      </c>
      <c r="K40" s="462"/>
      <c r="L40" s="462"/>
      <c r="M40" s="743"/>
      <c r="N40" s="743"/>
      <c r="O40" s="743"/>
    </row>
    <row r="41" spans="1:15" s="463" customFormat="1" ht="9" customHeight="1">
      <c r="A41" s="29" t="s">
        <v>67</v>
      </c>
      <c r="B41" s="462">
        <v>1437</v>
      </c>
      <c r="C41" s="462"/>
      <c r="D41" s="779">
        <v>95.44</v>
      </c>
      <c r="E41" s="779">
        <v>22.35</v>
      </c>
      <c r="F41" s="779">
        <v>73.09</v>
      </c>
      <c r="G41" s="779"/>
      <c r="H41" s="779">
        <v>4.5599999999999996</v>
      </c>
      <c r="I41" s="780">
        <v>2.6</v>
      </c>
      <c r="J41" s="779">
        <v>1.9</v>
      </c>
      <c r="K41" s="462"/>
      <c r="L41" s="462"/>
      <c r="M41" s="781"/>
      <c r="N41" s="781"/>
      <c r="O41" s="781"/>
    </row>
    <row r="42" spans="1:15" s="463" customFormat="1" ht="9" customHeight="1">
      <c r="A42" s="29" t="s">
        <v>24</v>
      </c>
      <c r="B42" s="440">
        <v>2279</v>
      </c>
      <c r="C42" s="239"/>
      <c r="D42" s="439">
        <v>95</v>
      </c>
      <c r="E42" s="439">
        <v>25.97</v>
      </c>
      <c r="F42" s="439">
        <v>69.03</v>
      </c>
      <c r="G42" s="451"/>
      <c r="H42" s="439">
        <v>5</v>
      </c>
      <c r="I42" s="439">
        <v>3.7</v>
      </c>
      <c r="J42" s="451">
        <v>1.3</v>
      </c>
      <c r="K42" s="63"/>
      <c r="L42" s="63"/>
      <c r="M42" s="782"/>
      <c r="N42" s="783"/>
      <c r="O42" s="783"/>
    </row>
    <row r="43" spans="1:15" s="463" customFormat="1" ht="9" customHeight="1">
      <c r="A43" s="29" t="s">
        <v>66</v>
      </c>
      <c r="B43" s="462">
        <v>1721</v>
      </c>
      <c r="C43" s="462"/>
      <c r="D43" s="779">
        <v>91.33</v>
      </c>
      <c r="E43" s="779">
        <v>27.97</v>
      </c>
      <c r="F43" s="779">
        <v>63.36</v>
      </c>
      <c r="G43" s="779"/>
      <c r="H43" s="779">
        <v>8.67</v>
      </c>
      <c r="I43" s="780">
        <v>7.2</v>
      </c>
      <c r="J43" s="779">
        <v>1.4</v>
      </c>
      <c r="K43" s="462"/>
      <c r="L43" s="462"/>
      <c r="M43" s="781"/>
      <c r="N43" s="781"/>
      <c r="O43" s="781"/>
    </row>
    <row r="44" spans="1:15" s="463" customFormat="1" ht="9" customHeight="1">
      <c r="A44" s="784" t="s">
        <v>65</v>
      </c>
      <c r="B44" s="462">
        <v>849</v>
      </c>
      <c r="C44" s="462"/>
      <c r="D44" s="779">
        <v>89.47</v>
      </c>
      <c r="E44" s="779">
        <v>26.74</v>
      </c>
      <c r="F44" s="779">
        <v>62.73</v>
      </c>
      <c r="G44" s="779"/>
      <c r="H44" s="779">
        <v>10.53</v>
      </c>
      <c r="I44" s="780">
        <v>8.6999999999999993</v>
      </c>
      <c r="J44" s="779">
        <v>1.8</v>
      </c>
      <c r="K44" s="462"/>
      <c r="L44" s="462"/>
      <c r="M44" s="785"/>
      <c r="N44" s="785"/>
      <c r="O44" s="785"/>
    </row>
    <row r="45" spans="1:15" s="463" customFormat="1" ht="9" customHeight="1">
      <c r="A45" s="701" t="s">
        <v>289</v>
      </c>
      <c r="B45" s="700">
        <v>7935</v>
      </c>
      <c r="C45" s="786"/>
      <c r="D45" s="787">
        <v>94.03</v>
      </c>
      <c r="E45" s="787">
        <v>25.39</v>
      </c>
      <c r="F45" s="788">
        <v>68.64</v>
      </c>
      <c r="G45" s="703"/>
      <c r="H45" s="787">
        <v>5.97</v>
      </c>
      <c r="I45" s="788">
        <v>4.5</v>
      </c>
      <c r="J45" s="703">
        <v>1.5</v>
      </c>
      <c r="K45" s="63"/>
      <c r="L45" s="789"/>
      <c r="M45" s="790"/>
      <c r="N45" s="783"/>
      <c r="O45" s="791"/>
    </row>
    <row r="46" spans="1:15" ht="9" customHeight="1">
      <c r="A46" s="694" t="s">
        <v>340</v>
      </c>
      <c r="B46" s="398">
        <v>508.38900000000001</v>
      </c>
      <c r="C46" s="696"/>
      <c r="D46" s="698">
        <v>96.138980190366027</v>
      </c>
      <c r="E46" s="698">
        <v>11.608630399162847</v>
      </c>
      <c r="F46" s="698">
        <v>84.529759691889481</v>
      </c>
      <c r="G46" s="398"/>
      <c r="H46" s="698">
        <v>3.8610198096339614</v>
      </c>
      <c r="I46" s="698">
        <v>2.521887767044527</v>
      </c>
      <c r="J46" s="698">
        <v>1.3392107224979295</v>
      </c>
    </row>
    <row r="47" spans="1:15" ht="9" customHeight="1">
      <c r="A47" s="777" t="s">
        <v>363</v>
      </c>
      <c r="B47" s="704">
        <v>8442.9999999997726</v>
      </c>
      <c r="C47" s="778"/>
      <c r="D47" s="703">
        <v>94.155040988050587</v>
      </c>
      <c r="E47" s="703">
        <v>24.556174552665684</v>
      </c>
      <c r="F47" s="703">
        <v>69.598866435384892</v>
      </c>
      <c r="G47" s="703"/>
      <c r="H47" s="703">
        <v>5.8449590119494239</v>
      </c>
      <c r="I47" s="703">
        <v>4.3647623438958014</v>
      </c>
      <c r="J47" s="703">
        <v>1.4801966680536232</v>
      </c>
    </row>
    <row r="48" spans="1:15" ht="2.1" customHeight="1">
      <c r="A48" s="777"/>
      <c r="B48" s="704"/>
      <c r="C48" s="778"/>
      <c r="D48" s="703"/>
      <c r="E48" s="703"/>
      <c r="F48" s="703"/>
      <c r="G48" s="703"/>
      <c r="H48" s="703"/>
      <c r="I48" s="703"/>
      <c r="J48" s="703"/>
    </row>
    <row r="49" spans="1:10" s="457" customFormat="1" ht="9" customHeight="1">
      <c r="B49" s="1101" t="s">
        <v>446</v>
      </c>
      <c r="C49" s="1101"/>
      <c r="D49" s="1101"/>
      <c r="E49" s="1101"/>
      <c r="F49" s="1101"/>
      <c r="G49" s="1101"/>
      <c r="H49" s="1101"/>
      <c r="I49" s="1101"/>
      <c r="J49" s="1101"/>
    </row>
    <row r="50" spans="1:10" s="457" customFormat="1" ht="2.1" customHeight="1">
      <c r="A50" s="775"/>
      <c r="B50" s="776"/>
      <c r="C50" s="776"/>
      <c r="D50" s="792"/>
      <c r="E50" s="792"/>
      <c r="F50" s="792"/>
      <c r="G50" s="792"/>
      <c r="H50" s="792"/>
      <c r="I50" s="792"/>
      <c r="J50" s="792"/>
    </row>
    <row r="51" spans="1:10" s="457" customFormat="1" ht="9" customHeight="1">
      <c r="A51" s="775"/>
      <c r="B51" s="1101" t="s">
        <v>380</v>
      </c>
      <c r="C51" s="1101"/>
      <c r="D51" s="1101"/>
      <c r="E51" s="1101"/>
      <c r="F51" s="1101"/>
      <c r="G51" s="1101"/>
      <c r="H51" s="1101"/>
      <c r="I51" s="1101"/>
      <c r="J51" s="1101"/>
    </row>
    <row r="52" spans="1:10" s="457" customFormat="1" ht="2.1" customHeight="1">
      <c r="A52" s="775"/>
      <c r="B52" s="776"/>
      <c r="C52" s="776"/>
      <c r="D52" s="792"/>
      <c r="E52" s="792"/>
      <c r="F52" s="792"/>
      <c r="G52" s="792"/>
      <c r="H52" s="792"/>
      <c r="I52" s="792"/>
      <c r="J52" s="792"/>
    </row>
    <row r="53" spans="1:10" ht="9" customHeight="1">
      <c r="A53" s="694" t="s">
        <v>223</v>
      </c>
      <c r="B53" s="398">
        <v>348.99999999997675</v>
      </c>
      <c r="C53" s="696"/>
      <c r="D53" s="698">
        <v>92.236630301836755</v>
      </c>
      <c r="E53" s="698">
        <v>20.917946249521506</v>
      </c>
      <c r="F53" s="698">
        <v>71.318684052315248</v>
      </c>
      <c r="G53" s="398"/>
      <c r="H53" s="698">
        <v>7.7633696981632516</v>
      </c>
      <c r="I53" s="698">
        <v>6.1240531358151937</v>
      </c>
      <c r="J53" s="698">
        <v>1.6393165623480561</v>
      </c>
    </row>
    <row r="54" spans="1:10" ht="9" customHeight="1">
      <c r="A54" s="694" t="s">
        <v>224</v>
      </c>
      <c r="B54" s="398">
        <v>465.99999999997635</v>
      </c>
      <c r="C54" s="696"/>
      <c r="D54" s="698">
        <v>92.777022831464038</v>
      </c>
      <c r="E54" s="698">
        <v>15.179214491993346</v>
      </c>
      <c r="F54" s="698">
        <v>77.597808339470703</v>
      </c>
      <c r="G54" s="398"/>
      <c r="H54" s="698">
        <v>7.2229771685359605</v>
      </c>
      <c r="I54" s="698">
        <v>4.3758025958924174</v>
      </c>
      <c r="J54" s="698">
        <v>2.8471745726435427</v>
      </c>
    </row>
    <row r="55" spans="1:10" ht="9" customHeight="1">
      <c r="A55" s="694" t="s">
        <v>225</v>
      </c>
      <c r="B55" s="398">
        <v>535.99999999997681</v>
      </c>
      <c r="C55" s="696"/>
      <c r="D55" s="698">
        <v>91.668339225040924</v>
      </c>
      <c r="E55" s="698">
        <v>20.500371445952243</v>
      </c>
      <c r="F55" s="698">
        <v>71.167967779088684</v>
      </c>
      <c r="G55" s="398"/>
      <c r="H55" s="698">
        <v>8.3316607749590759</v>
      </c>
      <c r="I55" s="698">
        <v>4.9107231670000733</v>
      </c>
      <c r="J55" s="698">
        <v>3.420937607959003</v>
      </c>
    </row>
    <row r="56" spans="1:10" ht="9" customHeight="1">
      <c r="A56" s="694" t="s">
        <v>226</v>
      </c>
      <c r="B56" s="398">
        <v>223.99999999997732</v>
      </c>
      <c r="C56" s="696"/>
      <c r="D56" s="698">
        <v>90.943765477482785</v>
      </c>
      <c r="E56" s="698">
        <v>24.837304244102633</v>
      </c>
      <c r="F56" s="698">
        <v>66.106461233380145</v>
      </c>
      <c r="G56" s="398"/>
      <c r="H56" s="698">
        <v>9.0562345225172223</v>
      </c>
      <c r="I56" s="698">
        <v>5.8276847263982949</v>
      </c>
      <c r="J56" s="698">
        <v>3.2285497961189278</v>
      </c>
    </row>
    <row r="57" spans="1:10" ht="9" customHeight="1">
      <c r="A57" s="694" t="s">
        <v>227</v>
      </c>
      <c r="B57" s="398">
        <v>1009.9999999999729</v>
      </c>
      <c r="C57" s="696"/>
      <c r="D57" s="698">
        <v>92.236593610047862</v>
      </c>
      <c r="E57" s="698">
        <v>18.254454708940006</v>
      </c>
      <c r="F57" s="698">
        <v>73.982138901107859</v>
      </c>
      <c r="G57" s="398"/>
      <c r="H57" s="698">
        <v>7.7634063899521353</v>
      </c>
      <c r="I57" s="698">
        <v>4.5246729211291248</v>
      </c>
      <c r="J57" s="698">
        <v>3.2387334688230101</v>
      </c>
    </row>
    <row r="58" spans="1:10" ht="9" customHeight="1">
      <c r="A58" s="694" t="s">
        <v>228</v>
      </c>
      <c r="B58" s="398">
        <v>1366.999999999972</v>
      </c>
      <c r="C58" s="696"/>
      <c r="D58" s="698">
        <v>94.621367487825253</v>
      </c>
      <c r="E58" s="698">
        <v>38.984301711383701</v>
      </c>
      <c r="F58" s="698">
        <v>55.63706577644156</v>
      </c>
      <c r="G58" s="398"/>
      <c r="H58" s="698">
        <v>5.3786325121747334</v>
      </c>
      <c r="I58" s="698">
        <v>4.364709965193919</v>
      </c>
      <c r="J58" s="698">
        <v>1.0139225469808137</v>
      </c>
    </row>
    <row r="59" spans="1:10" ht="9" customHeight="1">
      <c r="A59" s="694" t="s">
        <v>229</v>
      </c>
      <c r="B59" s="398">
        <v>647.99999999997897</v>
      </c>
      <c r="C59" s="696"/>
      <c r="D59" s="698">
        <v>91.897906584286929</v>
      </c>
      <c r="E59" s="698">
        <v>28.265259186611143</v>
      </c>
      <c r="F59" s="698">
        <v>63.632647397675782</v>
      </c>
      <c r="G59" s="398"/>
      <c r="H59" s="698">
        <v>8.1020934157130817</v>
      </c>
      <c r="I59" s="698">
        <v>6.4402017499705959</v>
      </c>
      <c r="J59" s="698">
        <v>1.6618916657424865</v>
      </c>
    </row>
    <row r="60" spans="1:10" ht="9" customHeight="1">
      <c r="A60" s="694" t="s">
        <v>362</v>
      </c>
      <c r="B60" s="398">
        <v>784.99999999997908</v>
      </c>
      <c r="C60" s="696"/>
      <c r="D60" s="698">
        <v>92.760667349772206</v>
      </c>
      <c r="E60" s="698">
        <v>40.787338395751952</v>
      </c>
      <c r="F60" s="698">
        <v>51.973328954020261</v>
      </c>
      <c r="G60" s="398"/>
      <c r="H60" s="698">
        <v>7.2393326502277926</v>
      </c>
      <c r="I60" s="698">
        <v>5.8483380967970122</v>
      </c>
      <c r="J60" s="698">
        <v>1.3909945534307797</v>
      </c>
    </row>
    <row r="61" spans="1:10" ht="9" customHeight="1">
      <c r="A61" s="694" t="s">
        <v>231</v>
      </c>
      <c r="B61" s="398">
        <v>1207.9999999999673</v>
      </c>
      <c r="C61" s="696"/>
      <c r="D61" s="698">
        <v>97.134473525713204</v>
      </c>
      <c r="E61" s="698">
        <v>28.08018826272189</v>
      </c>
      <c r="F61" s="698">
        <v>69.054285262991314</v>
      </c>
      <c r="G61" s="398"/>
      <c r="H61" s="698">
        <v>2.8655264742867992</v>
      </c>
      <c r="I61" s="698">
        <v>2.4186411829629009</v>
      </c>
      <c r="J61" s="698">
        <v>0.44688529132389859</v>
      </c>
    </row>
    <row r="62" spans="1:10" ht="9" customHeight="1">
      <c r="A62" s="694" t="s">
        <v>232</v>
      </c>
      <c r="B62" s="398">
        <v>898.99999999997681</v>
      </c>
      <c r="C62" s="696"/>
      <c r="D62" s="698">
        <v>88.996089827246351</v>
      </c>
      <c r="E62" s="698">
        <v>30.26947717781292</v>
      </c>
      <c r="F62" s="698">
        <v>58.726612649433442</v>
      </c>
      <c r="G62" s="398"/>
      <c r="H62" s="698">
        <v>11.003910172753649</v>
      </c>
      <c r="I62" s="698">
        <v>9.1219458488157965</v>
      </c>
      <c r="J62" s="698">
        <v>1.881964323937851</v>
      </c>
    </row>
    <row r="63" spans="1:10" ht="9" customHeight="1">
      <c r="A63" s="694" t="s">
        <v>233</v>
      </c>
      <c r="B63" s="398">
        <v>894.99999999997976</v>
      </c>
      <c r="C63" s="696"/>
      <c r="D63" s="698">
        <v>88.176005745241355</v>
      </c>
      <c r="E63" s="698">
        <v>29.389720900196771</v>
      </c>
      <c r="F63" s="698">
        <v>58.78628484504457</v>
      </c>
      <c r="G63" s="398"/>
      <c r="H63" s="698">
        <v>11.823994254758658</v>
      </c>
      <c r="I63" s="698">
        <v>10.07662030375687</v>
      </c>
      <c r="J63" s="698">
        <v>1.7473739510017874</v>
      </c>
    </row>
    <row r="64" spans="1:10" ht="9" customHeight="1">
      <c r="A64" s="694" t="s">
        <v>234</v>
      </c>
      <c r="B64" s="398">
        <v>800.99999999998079</v>
      </c>
      <c r="C64" s="696"/>
      <c r="D64" s="698">
        <v>95.103661080277618</v>
      </c>
      <c r="E64" s="698">
        <v>40.845012034440707</v>
      </c>
      <c r="F64" s="698">
        <v>54.258649045836904</v>
      </c>
      <c r="G64" s="398"/>
      <c r="H64" s="698">
        <v>4.8963389197223757</v>
      </c>
      <c r="I64" s="698">
        <v>3.1173799211380424</v>
      </c>
      <c r="J64" s="698">
        <v>1.7789589985843328</v>
      </c>
    </row>
    <row r="65" spans="1:15" ht="9" customHeight="1">
      <c r="A65" s="694" t="s">
        <v>235</v>
      </c>
      <c r="B65" s="398">
        <v>612.99999999997567</v>
      </c>
      <c r="C65" s="696"/>
      <c r="D65" s="698">
        <v>95.11159841974127</v>
      </c>
      <c r="E65" s="698">
        <v>27.446059017718564</v>
      </c>
      <c r="F65" s="698">
        <v>67.665539402022716</v>
      </c>
      <c r="G65" s="398"/>
      <c r="H65" s="698">
        <v>4.8884015802587344</v>
      </c>
      <c r="I65" s="698">
        <v>3.5304136752551707</v>
      </c>
      <c r="J65" s="698">
        <v>1.3579879050035633</v>
      </c>
    </row>
    <row r="66" spans="1:15" ht="9" customHeight="1">
      <c r="A66" s="694" t="s">
        <v>236</v>
      </c>
      <c r="B66" s="398">
        <v>323.99999999997721</v>
      </c>
      <c r="C66" s="696"/>
      <c r="D66" s="698">
        <v>89.479551390882847</v>
      </c>
      <c r="E66" s="698">
        <v>32.406010367677439</v>
      </c>
      <c r="F66" s="698">
        <v>57.073541023205401</v>
      </c>
      <c r="G66" s="398"/>
      <c r="H66" s="698">
        <v>10.52044860911716</v>
      </c>
      <c r="I66" s="698">
        <v>7.6539087812293367</v>
      </c>
      <c r="J66" s="698">
        <v>2.8665398278878222</v>
      </c>
    </row>
    <row r="67" spans="1:15" ht="9" customHeight="1">
      <c r="A67" s="777" t="s">
        <v>55</v>
      </c>
      <c r="B67" s="704">
        <v>10124.999999999665</v>
      </c>
      <c r="C67" s="778"/>
      <c r="D67" s="674">
        <v>92.794065883217087</v>
      </c>
      <c r="E67" s="674">
        <v>29.67564291512257</v>
      </c>
      <c r="F67" s="674">
        <v>63.118422968094514</v>
      </c>
      <c r="G67" s="673"/>
      <c r="H67" s="674">
        <v>7.2059341167829309</v>
      </c>
      <c r="I67" s="674">
        <v>5.4021329626554087</v>
      </c>
      <c r="J67" s="674">
        <v>1.8038011541275223</v>
      </c>
    </row>
    <row r="68" spans="1:15" ht="2.1" customHeight="1">
      <c r="A68" s="777"/>
      <c r="B68" s="704"/>
      <c r="C68" s="778"/>
      <c r="D68" s="673"/>
      <c r="E68" s="674"/>
      <c r="F68" s="673"/>
      <c r="G68" s="673"/>
      <c r="H68" s="673"/>
      <c r="I68" s="674"/>
      <c r="J68" s="673"/>
    </row>
    <row r="69" spans="1:15" ht="9" customHeight="1">
      <c r="A69" s="777"/>
      <c r="B69" s="1099" t="s">
        <v>381</v>
      </c>
      <c r="C69" s="1099"/>
      <c r="D69" s="1099"/>
      <c r="E69" s="1099"/>
      <c r="F69" s="1099"/>
      <c r="G69" s="1099"/>
      <c r="H69" s="1099"/>
      <c r="I69" s="1099"/>
      <c r="J69" s="1099"/>
    </row>
    <row r="70" spans="1:15" ht="2.1" customHeight="1">
      <c r="A70" s="777"/>
      <c r="B70" s="704"/>
      <c r="C70" s="778"/>
      <c r="D70" s="673"/>
      <c r="E70" s="674"/>
      <c r="F70" s="673"/>
      <c r="G70" s="673"/>
      <c r="H70" s="673"/>
      <c r="I70" s="674"/>
      <c r="J70" s="673"/>
    </row>
    <row r="71" spans="1:15" ht="9" customHeight="1">
      <c r="A71" s="694" t="s">
        <v>50</v>
      </c>
      <c r="B71" s="398">
        <v>4976.9999999998454</v>
      </c>
      <c r="C71" s="696"/>
      <c r="D71" s="661">
        <v>94.419632349822962</v>
      </c>
      <c r="E71" s="661">
        <v>31.95803010118826</v>
      </c>
      <c r="F71" s="661">
        <v>62.461602248634705</v>
      </c>
      <c r="G71" s="111"/>
      <c r="H71" s="661">
        <v>5.5803676501770401</v>
      </c>
      <c r="I71" s="661">
        <v>4.2003841471303698</v>
      </c>
      <c r="J71" s="661">
        <v>1.3799835030466712</v>
      </c>
    </row>
    <row r="72" spans="1:15" ht="9" customHeight="1">
      <c r="A72" s="694" t="s">
        <v>51</v>
      </c>
      <c r="B72" s="398">
        <v>5147.9999999998299</v>
      </c>
      <c r="C72" s="696"/>
      <c r="D72" s="661">
        <v>91.222495505536912</v>
      </c>
      <c r="E72" s="661">
        <v>27.469069289433012</v>
      </c>
      <c r="F72" s="661">
        <v>63.75342621610389</v>
      </c>
      <c r="G72" s="111"/>
      <c r="H72" s="661">
        <v>8.7775044944630967</v>
      </c>
      <c r="I72" s="661">
        <v>6.5639635482941241</v>
      </c>
      <c r="J72" s="661">
        <v>2.2135409461689708</v>
      </c>
    </row>
    <row r="73" spans="1:15" ht="9" customHeight="1">
      <c r="A73" s="777" t="s">
        <v>55</v>
      </c>
      <c r="B73" s="704">
        <v>10124.999999999676</v>
      </c>
      <c r="C73" s="778"/>
      <c r="D73" s="674">
        <v>92.794065883217073</v>
      </c>
      <c r="E73" s="674">
        <v>29.675642915122481</v>
      </c>
      <c r="F73" s="674">
        <v>63.118422968094592</v>
      </c>
      <c r="G73" s="673"/>
      <c r="H73" s="674">
        <v>7.2059341167829265</v>
      </c>
      <c r="I73" s="674">
        <v>5.402132962655406</v>
      </c>
      <c r="J73" s="674">
        <v>1.8038011541275201</v>
      </c>
    </row>
    <row r="74" spans="1:15" ht="2.1" customHeight="1">
      <c r="A74" s="694"/>
      <c r="B74" s="398"/>
      <c r="C74" s="696"/>
      <c r="D74" s="111"/>
      <c r="E74" s="661"/>
      <c r="F74" s="111"/>
      <c r="G74" s="111"/>
      <c r="H74" s="111"/>
      <c r="I74" s="661"/>
      <c r="J74" s="111"/>
    </row>
    <row r="75" spans="1:15" ht="9" customHeight="1">
      <c r="A75" s="694"/>
      <c r="B75" s="1099" t="s">
        <v>379</v>
      </c>
      <c r="C75" s="1099"/>
      <c r="D75" s="1099"/>
      <c r="E75" s="1099"/>
      <c r="F75" s="1099"/>
      <c r="G75" s="1099"/>
      <c r="H75" s="1099"/>
      <c r="I75" s="1099"/>
      <c r="J75" s="1099"/>
    </row>
    <row r="76" spans="1:15" ht="2.1" customHeight="1">
      <c r="A76" s="694"/>
      <c r="B76" s="398"/>
      <c r="C76" s="696"/>
      <c r="D76" s="111"/>
      <c r="E76" s="661"/>
      <c r="F76" s="111"/>
      <c r="G76" s="111"/>
      <c r="H76" s="111"/>
      <c r="I76" s="661"/>
      <c r="J76" s="111"/>
    </row>
    <row r="77" spans="1:15" s="463" customFormat="1" ht="9" customHeight="1">
      <c r="A77" s="29" t="s">
        <v>68</v>
      </c>
      <c r="B77" s="793">
        <v>2019.7</v>
      </c>
      <c r="C77" s="794"/>
      <c r="D77" s="795">
        <v>95.57</v>
      </c>
      <c r="E77" s="795">
        <v>29.38</v>
      </c>
      <c r="F77" s="795">
        <v>66.19</v>
      </c>
      <c r="G77" s="795"/>
      <c r="H77" s="795">
        <v>4.43</v>
      </c>
      <c r="I77" s="796">
        <v>3.2</v>
      </c>
      <c r="J77" s="795">
        <v>1.2</v>
      </c>
      <c r="K77" s="462"/>
      <c r="L77" s="462"/>
      <c r="M77" s="743"/>
      <c r="N77" s="743"/>
      <c r="O77" s="743"/>
    </row>
    <row r="78" spans="1:15" s="463" customFormat="1" ht="9" customHeight="1">
      <c r="A78" s="29" t="s">
        <v>67</v>
      </c>
      <c r="B78" s="794">
        <v>1731.5139999999999</v>
      </c>
      <c r="C78" s="794"/>
      <c r="D78" s="795">
        <v>93.93</v>
      </c>
      <c r="E78" s="795">
        <v>30.3</v>
      </c>
      <c r="F78" s="795">
        <v>63.64</v>
      </c>
      <c r="G78" s="795"/>
      <c r="H78" s="795">
        <v>6.07</v>
      </c>
      <c r="I78" s="796">
        <v>4</v>
      </c>
      <c r="J78" s="795">
        <v>2</v>
      </c>
      <c r="K78" s="462"/>
      <c r="L78" s="462"/>
      <c r="M78" s="781"/>
      <c r="N78" s="781"/>
      <c r="O78" s="781"/>
    </row>
    <row r="79" spans="1:15" s="463" customFormat="1" ht="9" customHeight="1">
      <c r="A79" s="29" t="s">
        <v>24</v>
      </c>
      <c r="B79" s="474">
        <v>2703.7</v>
      </c>
      <c r="C79" s="173"/>
      <c r="D79" s="797">
        <v>92.12</v>
      </c>
      <c r="E79" s="716">
        <v>33.56</v>
      </c>
      <c r="F79" s="716">
        <v>58.56</v>
      </c>
      <c r="G79" s="798"/>
      <c r="H79" s="716">
        <v>7.88</v>
      </c>
      <c r="I79" s="716">
        <v>6</v>
      </c>
      <c r="J79" s="798">
        <v>1.9</v>
      </c>
      <c r="K79" s="63"/>
      <c r="L79" s="63"/>
      <c r="M79" s="782"/>
      <c r="N79" s="783"/>
      <c r="O79" s="783"/>
    </row>
    <row r="80" spans="1:15" s="463" customFormat="1" ht="9" customHeight="1">
      <c r="A80" s="29" t="s">
        <v>66</v>
      </c>
      <c r="B80" s="794">
        <v>1949.95</v>
      </c>
      <c r="C80" s="794"/>
      <c r="D80" s="795">
        <v>89.95</v>
      </c>
      <c r="E80" s="795">
        <v>31.09</v>
      </c>
      <c r="F80" s="795">
        <v>58.86</v>
      </c>
      <c r="G80" s="795"/>
      <c r="H80" s="795">
        <v>10.050000000000001</v>
      </c>
      <c r="I80" s="796">
        <v>8.1999999999999993</v>
      </c>
      <c r="J80" s="795">
        <v>1.8</v>
      </c>
      <c r="K80" s="462"/>
      <c r="L80" s="462"/>
      <c r="M80" s="781"/>
      <c r="N80" s="781"/>
      <c r="O80" s="781"/>
    </row>
    <row r="81" spans="1:15" s="463" customFormat="1" ht="9" customHeight="1">
      <c r="A81" s="784" t="s">
        <v>65</v>
      </c>
      <c r="B81" s="794">
        <v>933.23</v>
      </c>
      <c r="C81" s="794"/>
      <c r="D81" s="795">
        <v>90.63</v>
      </c>
      <c r="E81" s="795">
        <v>29.85</v>
      </c>
      <c r="F81" s="795">
        <v>60.78</v>
      </c>
      <c r="G81" s="795"/>
      <c r="H81" s="795">
        <v>9.3699999999999992</v>
      </c>
      <c r="I81" s="796">
        <v>7.4</v>
      </c>
      <c r="J81" s="795">
        <v>2</v>
      </c>
      <c r="K81" s="462"/>
      <c r="L81" s="462"/>
      <c r="M81" s="785"/>
      <c r="N81" s="785"/>
      <c r="O81" s="785"/>
    </row>
    <row r="82" spans="1:15" s="463" customFormat="1" ht="9" customHeight="1">
      <c r="A82" s="701" t="s">
        <v>289</v>
      </c>
      <c r="B82" s="172">
        <v>9338.0939999999991</v>
      </c>
      <c r="C82" s="488"/>
      <c r="D82" s="279">
        <v>92.6</v>
      </c>
      <c r="E82" s="279">
        <v>31.16</v>
      </c>
      <c r="F82" s="714">
        <v>61.44</v>
      </c>
      <c r="G82" s="668"/>
      <c r="H82" s="279">
        <v>7.4</v>
      </c>
      <c r="I82" s="714">
        <v>5.6</v>
      </c>
      <c r="J82" s="668">
        <v>1.8</v>
      </c>
      <c r="K82" s="63"/>
      <c r="L82" s="789"/>
      <c r="M82" s="790"/>
      <c r="N82" s="783"/>
      <c r="O82" s="791"/>
    </row>
    <row r="83" spans="1:15" ht="9" customHeight="1">
      <c r="A83" s="694" t="s">
        <v>340</v>
      </c>
      <c r="B83" s="173">
        <v>786.85500000000002</v>
      </c>
      <c r="C83" s="799"/>
      <c r="D83" s="797">
        <v>95.106468154869702</v>
      </c>
      <c r="E83" s="797">
        <v>12.015809774354867</v>
      </c>
      <c r="F83" s="797">
        <v>83.091547998042842</v>
      </c>
      <c r="G83" s="800"/>
      <c r="H83" s="797">
        <v>4.8935318451302976</v>
      </c>
      <c r="I83" s="797">
        <v>2.5559982461825874</v>
      </c>
      <c r="J83" s="797">
        <v>2.3375335989477093</v>
      </c>
    </row>
    <row r="84" spans="1:15" ht="9" customHeight="1">
      <c r="A84" s="777" t="s">
        <v>363</v>
      </c>
      <c r="B84" s="172">
        <v>10124.999999999676</v>
      </c>
      <c r="C84" s="801"/>
      <c r="D84" s="668">
        <v>92.794065883217073</v>
      </c>
      <c r="E84" s="668">
        <v>29.675642915122481</v>
      </c>
      <c r="F84" s="668">
        <v>63.118422968094592</v>
      </c>
      <c r="G84" s="668"/>
      <c r="H84" s="668">
        <v>7.2059341167829265</v>
      </c>
      <c r="I84" s="668">
        <v>5.402132962655406</v>
      </c>
      <c r="J84" s="668">
        <v>1.8038011541275201</v>
      </c>
    </row>
    <row r="85" spans="1:15" ht="3" customHeight="1">
      <c r="A85" s="718"/>
      <c r="B85" s="312"/>
      <c r="C85" s="312"/>
      <c r="D85" s="718"/>
      <c r="E85" s="718"/>
      <c r="F85" s="718"/>
      <c r="G85" s="718"/>
      <c r="H85" s="718"/>
      <c r="I85" s="718"/>
      <c r="J85" s="718"/>
    </row>
    <row r="86" spans="1:15" ht="3" customHeight="1">
      <c r="A86" s="61"/>
      <c r="B86" s="313"/>
      <c r="C86" s="313"/>
      <c r="D86" s="61"/>
      <c r="E86" s="61"/>
      <c r="F86" s="61"/>
      <c r="G86" s="61"/>
      <c r="H86" s="61"/>
      <c r="I86" s="61"/>
      <c r="J86" s="61"/>
    </row>
    <row r="87" spans="1:15" ht="9" customHeight="1">
      <c r="A87" s="923" t="s">
        <v>364</v>
      </c>
      <c r="B87" s="705"/>
      <c r="C87" s="705"/>
      <c r="D87" s="66"/>
      <c r="E87" s="66"/>
      <c r="F87" s="66"/>
      <c r="G87" s="66"/>
      <c r="H87" s="66"/>
      <c r="I87" s="66"/>
      <c r="J87" s="66"/>
    </row>
    <row r="88" spans="1:15" ht="9" customHeight="1">
      <c r="A88" s="1018" t="s">
        <v>365</v>
      </c>
      <c r="B88" s="1018"/>
      <c r="C88" s="1018"/>
      <c r="D88" s="1018"/>
      <c r="E88" s="1018"/>
      <c r="F88" s="1018"/>
      <c r="G88" s="1018"/>
      <c r="H88" s="1018"/>
      <c r="I88" s="1018"/>
      <c r="J88" s="1018"/>
    </row>
    <row r="89" spans="1:15">
      <c r="A89" s="66"/>
      <c r="B89" s="705"/>
      <c r="C89" s="705"/>
      <c r="D89" s="66"/>
      <c r="E89" s="66"/>
      <c r="F89" s="66"/>
      <c r="G89" s="66"/>
      <c r="H89" s="66"/>
      <c r="I89" s="66"/>
      <c r="J89" s="66"/>
    </row>
    <row r="98" ht="9" customHeight="1"/>
  </sheetData>
  <mergeCells count="15">
    <mergeCell ref="A5:J5"/>
    <mergeCell ref="A8:A10"/>
    <mergeCell ref="B8:B10"/>
    <mergeCell ref="D8:J8"/>
    <mergeCell ref="D9:F9"/>
    <mergeCell ref="H9:J9"/>
    <mergeCell ref="B69:J69"/>
    <mergeCell ref="B75:J75"/>
    <mergeCell ref="A88:J88"/>
    <mergeCell ref="B12:J12"/>
    <mergeCell ref="B14:J14"/>
    <mergeCell ref="B32:J32"/>
    <mergeCell ref="B38:J38"/>
    <mergeCell ref="B49:J49"/>
    <mergeCell ref="B51:J51"/>
  </mergeCells>
  <pageMargins left="0.59055118110236227" right="0.59055118110236227" top="0.78740157480314965" bottom="0.78740157480314965" header="0" footer="0"/>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U80"/>
  <sheetViews>
    <sheetView zoomScaleNormal="100" workbookViewId="0">
      <selection activeCell="A5" sqref="A5:R5"/>
    </sheetView>
  </sheetViews>
  <sheetFormatPr defaultColWidth="8.85546875" defaultRowHeight="12.75"/>
  <cols>
    <col min="1" max="1" width="7.28515625" style="249" customWidth="1"/>
    <col min="2" max="3" width="6.7109375" style="154" customWidth="1"/>
    <col min="4" max="4" width="0.85546875" style="154" customWidth="1"/>
    <col min="5" max="6" width="8.7109375" style="154" customWidth="1"/>
    <col min="7" max="7" width="0.85546875" style="154" customWidth="1"/>
    <col min="8" max="8" width="6.5703125" style="154" customWidth="1"/>
    <col min="9" max="9" width="5.42578125" style="154" customWidth="1"/>
    <col min="10" max="10" width="0.85546875" style="154" customWidth="1"/>
    <col min="11" max="11" width="6.5703125" style="154" customWidth="1"/>
    <col min="12" max="12" width="5.42578125" style="154" customWidth="1"/>
    <col min="13" max="13" width="0.85546875" style="154" customWidth="1"/>
    <col min="14" max="14" width="6.5703125" style="154" customWidth="1"/>
    <col min="15" max="15" width="6.140625" style="154" customWidth="1"/>
    <col min="16" max="16" width="0.85546875" style="154" customWidth="1"/>
    <col min="17" max="17" width="6.5703125" style="252" customWidth="1"/>
    <col min="18" max="18" width="5.42578125" style="154" customWidth="1"/>
    <col min="19" max="16384" width="8.85546875" style="154"/>
  </cols>
  <sheetData>
    <row r="1" spans="1:21" s="210" customFormat="1" ht="12.75" customHeight="1">
      <c r="A1" s="209"/>
      <c r="B1" s="209"/>
      <c r="C1" s="209"/>
      <c r="F1" s="209"/>
      <c r="I1" s="209"/>
    </row>
    <row r="2" spans="1:21" s="210" customFormat="1" ht="12.75" customHeight="1">
      <c r="A2" s="209"/>
      <c r="B2" s="209"/>
      <c r="C2" s="209"/>
      <c r="F2" s="209"/>
      <c r="I2" s="209"/>
    </row>
    <row r="3" spans="1:21" s="212" customFormat="1" ht="12.75" customHeight="1">
      <c r="A3" s="988"/>
      <c r="B3" s="233"/>
      <c r="C3" s="233"/>
      <c r="F3" s="233"/>
      <c r="I3" s="233"/>
      <c r="J3" s="233"/>
    </row>
    <row r="4" spans="1:21" s="213" customFormat="1" ht="12" customHeight="1">
      <c r="A4" s="924" t="s">
        <v>157</v>
      </c>
      <c r="B4" s="234"/>
      <c r="C4" s="234"/>
      <c r="D4" s="212"/>
      <c r="F4" s="234"/>
      <c r="G4" s="212"/>
      <c r="I4" s="234"/>
    </row>
    <row r="5" spans="1:21" s="232" customFormat="1" ht="12" customHeight="1">
      <c r="A5" s="1038" t="s">
        <v>148</v>
      </c>
      <c r="B5" s="1038"/>
      <c r="C5" s="1038"/>
      <c r="D5" s="1038"/>
      <c r="E5" s="1038"/>
      <c r="F5" s="1038"/>
      <c r="G5" s="1038"/>
      <c r="H5" s="1038"/>
      <c r="I5" s="1038"/>
      <c r="J5" s="1038"/>
      <c r="K5" s="1038"/>
      <c r="L5" s="1038"/>
      <c r="M5" s="1038"/>
      <c r="N5" s="1038"/>
      <c r="O5" s="1038"/>
      <c r="P5" s="1038"/>
      <c r="Q5" s="1038"/>
      <c r="R5" s="1038"/>
    </row>
    <row r="6" spans="1:21" s="214" customFormat="1" ht="12" customHeight="1">
      <c r="A6" s="215" t="s">
        <v>143</v>
      </c>
      <c r="B6" s="231"/>
      <c r="C6" s="231"/>
    </row>
    <row r="7" spans="1:21" s="214" customFormat="1" ht="6.75" customHeight="1">
      <c r="A7" s="217"/>
      <c r="B7" s="217"/>
      <c r="C7" s="217"/>
      <c r="D7" s="217"/>
      <c r="E7" s="217"/>
      <c r="F7" s="217"/>
      <c r="G7" s="217"/>
      <c r="H7" s="217"/>
      <c r="I7" s="217"/>
      <c r="J7" s="217"/>
    </row>
    <row r="8" spans="1:21" ht="24.95" customHeight="1">
      <c r="A8" s="1104" t="s">
        <v>88</v>
      </c>
      <c r="B8" s="1022" t="s">
        <v>432</v>
      </c>
      <c r="C8" s="1022"/>
      <c r="D8" s="253"/>
      <c r="E8" s="1022" t="s">
        <v>144</v>
      </c>
      <c r="F8" s="1022"/>
      <c r="G8" s="253"/>
      <c r="H8" s="1022" t="s">
        <v>86</v>
      </c>
      <c r="I8" s="1022"/>
      <c r="J8" s="253"/>
      <c r="K8" s="1106" t="s">
        <v>85</v>
      </c>
      <c r="L8" s="1106"/>
      <c r="M8" s="303"/>
      <c r="N8" s="1022" t="s">
        <v>84</v>
      </c>
      <c r="O8" s="1022" t="s">
        <v>55</v>
      </c>
      <c r="P8" s="307"/>
      <c r="Q8" s="1106" t="s">
        <v>55</v>
      </c>
      <c r="R8" s="1106"/>
    </row>
    <row r="9" spans="1:21" ht="20.100000000000001" customHeight="1">
      <c r="A9" s="1105"/>
      <c r="B9" s="971" t="s">
        <v>436</v>
      </c>
      <c r="C9" s="304" t="s">
        <v>145</v>
      </c>
      <c r="D9" s="305"/>
      <c r="E9" s="971" t="s">
        <v>436</v>
      </c>
      <c r="F9" s="304" t="s">
        <v>145</v>
      </c>
      <c r="G9" s="305"/>
      <c r="H9" s="971" t="s">
        <v>436</v>
      </c>
      <c r="I9" s="304" t="s">
        <v>145</v>
      </c>
      <c r="J9" s="305"/>
      <c r="K9" s="971" t="s">
        <v>436</v>
      </c>
      <c r="L9" s="304" t="s">
        <v>145</v>
      </c>
      <c r="M9" s="305"/>
      <c r="N9" s="971" t="s">
        <v>436</v>
      </c>
      <c r="O9" s="304" t="s">
        <v>145</v>
      </c>
      <c r="P9" s="308"/>
      <c r="Q9" s="971" t="s">
        <v>436</v>
      </c>
      <c r="R9" s="304" t="s">
        <v>145</v>
      </c>
    </row>
    <row r="10" spans="1:21" ht="3" customHeight="1">
      <c r="A10" s="235"/>
      <c r="B10" s="151"/>
      <c r="C10" s="151"/>
      <c r="D10" s="141"/>
      <c r="E10" s="151"/>
      <c r="F10" s="151"/>
      <c r="G10" s="141"/>
      <c r="H10" s="151"/>
      <c r="I10" s="151"/>
      <c r="J10" s="141"/>
      <c r="K10" s="151"/>
      <c r="L10" s="151"/>
      <c r="M10" s="141"/>
      <c r="N10" s="151"/>
      <c r="O10" s="151"/>
      <c r="P10" s="309"/>
      <c r="Q10" s="151"/>
      <c r="R10" s="151"/>
    </row>
    <row r="11" spans="1:21" s="180" customFormat="1" ht="9.9499999999999993" customHeight="1">
      <c r="A11" s="306"/>
      <c r="B11" s="1091" t="s">
        <v>83</v>
      </c>
      <c r="C11" s="1091"/>
      <c r="D11" s="1091"/>
      <c r="E11" s="1091"/>
      <c r="F11" s="1091"/>
      <c r="G11" s="1091"/>
      <c r="H11" s="1091"/>
      <c r="I11" s="1091"/>
      <c r="J11" s="1091"/>
      <c r="K11" s="1091"/>
      <c r="L11" s="1091"/>
      <c r="M11" s="1091"/>
      <c r="N11" s="1091"/>
      <c r="O11" s="1091"/>
      <c r="P11" s="1091"/>
      <c r="Q11" s="1091"/>
      <c r="R11" s="1091"/>
    </row>
    <row r="12" spans="1:21" s="180" customFormat="1" ht="3" customHeight="1">
      <c r="A12" s="208"/>
      <c r="B12" s="208"/>
      <c r="C12" s="208"/>
      <c r="D12" s="208"/>
      <c r="E12" s="208"/>
      <c r="F12" s="208"/>
      <c r="G12" s="208"/>
      <c r="H12" s="208"/>
      <c r="I12" s="208"/>
      <c r="J12" s="208"/>
      <c r="K12" s="208"/>
      <c r="L12" s="208"/>
      <c r="M12" s="208"/>
      <c r="N12" s="208"/>
      <c r="O12" s="208"/>
      <c r="P12" s="208"/>
      <c r="Q12" s="208"/>
      <c r="R12" s="208"/>
    </row>
    <row r="13" spans="1:21" s="146" customFormat="1" ht="9.9499999999999993" customHeight="1">
      <c r="A13" s="236" t="s">
        <v>80</v>
      </c>
      <c r="B13" s="237" t="s">
        <v>48</v>
      </c>
      <c r="C13" s="237" t="s">
        <v>48</v>
      </c>
      <c r="D13" s="238"/>
      <c r="E13" s="173">
        <v>147.328</v>
      </c>
      <c r="F13" s="147">
        <v>9.963703304439802</v>
      </c>
      <c r="G13" s="238"/>
      <c r="H13" s="173">
        <v>50.331000000000003</v>
      </c>
      <c r="I13" s="147">
        <v>3.4038550106955889</v>
      </c>
      <c r="J13" s="238"/>
      <c r="K13" s="173">
        <v>1247.8699999999999</v>
      </c>
      <c r="L13" s="147">
        <v>84.392691426689396</v>
      </c>
      <c r="M13" s="238"/>
      <c r="N13" s="173">
        <v>32.872</v>
      </c>
      <c r="O13" s="147">
        <v>2.2231134273426991</v>
      </c>
      <c r="P13" s="139"/>
      <c r="Q13" s="173">
        <v>1478.6469999999999</v>
      </c>
      <c r="R13" s="147">
        <v>100</v>
      </c>
    </row>
    <row r="14" spans="1:21" s="146" customFormat="1" ht="9.9499999999999993" customHeight="1">
      <c r="A14" s="236" t="s">
        <v>79</v>
      </c>
      <c r="B14" s="173">
        <v>81.929000000000002</v>
      </c>
      <c r="C14" s="275">
        <v>5.0913730220429994</v>
      </c>
      <c r="D14" s="238"/>
      <c r="E14" s="173">
        <v>972.11199999999997</v>
      </c>
      <c r="F14" s="147">
        <v>60.41065814551947</v>
      </c>
      <c r="G14" s="238"/>
      <c r="H14" s="173">
        <v>122.836</v>
      </c>
      <c r="I14" s="147">
        <v>7.6334862690338454</v>
      </c>
      <c r="J14" s="238"/>
      <c r="K14" s="173">
        <v>410.86799999999999</v>
      </c>
      <c r="L14" s="147">
        <v>25.532866882553957</v>
      </c>
      <c r="M14" s="238"/>
      <c r="N14" s="173">
        <v>21.428000000000001</v>
      </c>
      <c r="O14" s="147">
        <v>1.3316156808497284</v>
      </c>
      <c r="P14" s="139"/>
      <c r="Q14" s="173">
        <v>1609.173</v>
      </c>
      <c r="R14" s="147">
        <v>100</v>
      </c>
      <c r="T14" s="239"/>
      <c r="U14" s="239"/>
    </row>
    <row r="15" spans="1:21" s="146" customFormat="1" ht="9.9499999999999993" customHeight="1">
      <c r="A15" s="236" t="s">
        <v>78</v>
      </c>
      <c r="B15" s="173">
        <v>298.69099999999997</v>
      </c>
      <c r="C15" s="275">
        <v>17.690395134905913</v>
      </c>
      <c r="D15" s="238"/>
      <c r="E15" s="173">
        <v>804.44299999999998</v>
      </c>
      <c r="F15" s="147">
        <v>47.644269608087015</v>
      </c>
      <c r="G15" s="238"/>
      <c r="H15" s="173">
        <v>111.15900000000001</v>
      </c>
      <c r="I15" s="147">
        <v>6.5835483251956264</v>
      </c>
      <c r="J15" s="238"/>
      <c r="K15" s="173">
        <v>433.36500000000001</v>
      </c>
      <c r="L15" s="147">
        <v>25.666652452328663</v>
      </c>
      <c r="M15" s="238"/>
      <c r="N15" s="173">
        <v>40.779000000000003</v>
      </c>
      <c r="O15" s="147">
        <v>2.4151937058911326</v>
      </c>
      <c r="P15" s="139"/>
      <c r="Q15" s="173">
        <v>1688.4359999999999</v>
      </c>
      <c r="R15" s="147">
        <v>100</v>
      </c>
      <c r="T15" s="239"/>
      <c r="U15" s="239"/>
    </row>
    <row r="16" spans="1:21" s="146" customFormat="1" ht="9.9499999999999993" customHeight="1">
      <c r="A16" s="236" t="s">
        <v>77</v>
      </c>
      <c r="B16" s="173">
        <v>340.04599999999999</v>
      </c>
      <c r="C16" s="275">
        <v>17.671300078366809</v>
      </c>
      <c r="D16" s="238"/>
      <c r="E16" s="173">
        <v>787.86599999999999</v>
      </c>
      <c r="F16" s="147">
        <v>40.943332688937808</v>
      </c>
      <c r="G16" s="238"/>
      <c r="H16" s="173">
        <v>145.08500000000001</v>
      </c>
      <c r="I16" s="147">
        <v>7.5396874889569307</v>
      </c>
      <c r="J16" s="238"/>
      <c r="K16" s="173">
        <v>579.67700000000002</v>
      </c>
      <c r="L16" s="147">
        <v>30.124295582148996</v>
      </c>
      <c r="M16" s="238"/>
      <c r="N16" s="173">
        <v>71.608999999999995</v>
      </c>
      <c r="O16" s="147">
        <v>3.7213321942083391</v>
      </c>
      <c r="P16" s="139"/>
      <c r="Q16" s="173">
        <v>1924.2840000000001</v>
      </c>
      <c r="R16" s="147">
        <v>100</v>
      </c>
      <c r="T16" s="239"/>
      <c r="U16" s="239"/>
    </row>
    <row r="17" spans="1:21" s="146" customFormat="1" ht="9.9499999999999993" customHeight="1">
      <c r="A17" s="236" t="s">
        <v>76</v>
      </c>
      <c r="B17" s="173">
        <v>377.291</v>
      </c>
      <c r="C17" s="275">
        <v>16.411541508097002</v>
      </c>
      <c r="D17" s="238"/>
      <c r="E17" s="173">
        <v>872.45699999999999</v>
      </c>
      <c r="F17" s="147">
        <v>37.950452752728765</v>
      </c>
      <c r="G17" s="238"/>
      <c r="H17" s="173">
        <v>170.94800000000001</v>
      </c>
      <c r="I17" s="147">
        <v>7.4359584451422558</v>
      </c>
      <c r="J17" s="238"/>
      <c r="K17" s="173">
        <v>788.03700000000003</v>
      </c>
      <c r="L17" s="147">
        <v>34.27832080652928</v>
      </c>
      <c r="M17" s="238"/>
      <c r="N17" s="173">
        <v>90.204999999999998</v>
      </c>
      <c r="O17" s="147">
        <v>3.9237699858673816</v>
      </c>
      <c r="P17" s="139"/>
      <c r="Q17" s="173">
        <v>2298.9369999999999</v>
      </c>
      <c r="R17" s="147">
        <v>100</v>
      </c>
      <c r="T17" s="239"/>
      <c r="U17" s="239"/>
    </row>
    <row r="18" spans="1:21" s="146" customFormat="1" ht="9.9499999999999993" customHeight="1">
      <c r="A18" s="236" t="s">
        <v>75</v>
      </c>
      <c r="B18" s="173">
        <v>371.61200000000002</v>
      </c>
      <c r="C18" s="275">
        <v>15.171583186868595</v>
      </c>
      <c r="D18" s="238"/>
      <c r="E18" s="173">
        <v>846.67100000000005</v>
      </c>
      <c r="F18" s="147">
        <v>34.566535818028541</v>
      </c>
      <c r="G18" s="238"/>
      <c r="H18" s="173">
        <v>190.18199999999999</v>
      </c>
      <c r="I18" s="147">
        <v>7.7644479555155455</v>
      </c>
      <c r="J18" s="238"/>
      <c r="K18" s="173">
        <v>935.42600000000004</v>
      </c>
      <c r="L18" s="147">
        <v>38.190083673723514</v>
      </c>
      <c r="M18" s="238"/>
      <c r="N18" s="173">
        <v>105.505</v>
      </c>
      <c r="O18" s="147">
        <v>4.3073901922719688</v>
      </c>
      <c r="P18" s="139"/>
      <c r="Q18" s="173">
        <v>2449.395</v>
      </c>
      <c r="R18" s="147">
        <v>100</v>
      </c>
      <c r="T18" s="239"/>
      <c r="U18" s="239"/>
    </row>
    <row r="19" spans="1:21" s="146" customFormat="1" ht="9.9499999999999993" customHeight="1">
      <c r="A19" s="236" t="s">
        <v>74</v>
      </c>
      <c r="B19" s="173">
        <v>297.34399999999999</v>
      </c>
      <c r="C19" s="275">
        <v>12.088515658063937</v>
      </c>
      <c r="D19" s="238"/>
      <c r="E19" s="173">
        <v>747.74099999999999</v>
      </c>
      <c r="F19" s="147">
        <v>30.399398631471918</v>
      </c>
      <c r="G19" s="238"/>
      <c r="H19" s="173">
        <v>212.90299999999999</v>
      </c>
      <c r="I19" s="147">
        <v>8.6555681269801514</v>
      </c>
      <c r="J19" s="238"/>
      <c r="K19" s="173">
        <v>1057.789</v>
      </c>
      <c r="L19" s="147">
        <v>43.004395210354993</v>
      </c>
      <c r="M19" s="238"/>
      <c r="N19" s="173">
        <v>143.946</v>
      </c>
      <c r="O19" s="147">
        <v>5.8521223731290064</v>
      </c>
      <c r="P19" s="139"/>
      <c r="Q19" s="173">
        <v>2459.723</v>
      </c>
      <c r="R19" s="147">
        <v>100</v>
      </c>
      <c r="T19" s="239"/>
      <c r="U19" s="239"/>
    </row>
    <row r="20" spans="1:21" s="146" customFormat="1" ht="9.9499999999999993" customHeight="1">
      <c r="A20" s="236" t="s">
        <v>73</v>
      </c>
      <c r="B20" s="173">
        <v>259.10399999999998</v>
      </c>
      <c r="C20" s="275">
        <v>12.096516667818252</v>
      </c>
      <c r="D20" s="238"/>
      <c r="E20" s="173">
        <v>648.47299999999996</v>
      </c>
      <c r="F20" s="147">
        <v>30.274578752663427</v>
      </c>
      <c r="G20" s="238"/>
      <c r="H20" s="173">
        <v>177.68100000000001</v>
      </c>
      <c r="I20" s="147">
        <v>8.2952064732872319</v>
      </c>
      <c r="J20" s="238"/>
      <c r="K20" s="173">
        <v>882.72299999999996</v>
      </c>
      <c r="L20" s="147">
        <v>41.210762792417448</v>
      </c>
      <c r="M20" s="238"/>
      <c r="N20" s="173">
        <v>173.99100000000001</v>
      </c>
      <c r="O20" s="147">
        <v>8.1229353138136258</v>
      </c>
      <c r="P20" s="139"/>
      <c r="Q20" s="173">
        <v>2141.9720000000002</v>
      </c>
      <c r="R20" s="147">
        <v>100</v>
      </c>
      <c r="T20" s="239"/>
      <c r="U20" s="239"/>
    </row>
    <row r="21" spans="1:21" s="146" customFormat="1" ht="9.9499999999999993" customHeight="1">
      <c r="A21" s="236" t="s">
        <v>72</v>
      </c>
      <c r="B21" s="173">
        <v>238.55699999999999</v>
      </c>
      <c r="C21" s="275">
        <v>12.733580008625806</v>
      </c>
      <c r="D21" s="238"/>
      <c r="E21" s="173">
        <v>551.00400000000002</v>
      </c>
      <c r="F21" s="147">
        <v>29.411224651017804</v>
      </c>
      <c r="G21" s="238"/>
      <c r="H21" s="173">
        <v>121.94799999999999</v>
      </c>
      <c r="I21" s="147">
        <v>6.5092812824268407</v>
      </c>
      <c r="J21" s="238"/>
      <c r="K21" s="173">
        <v>715.35</v>
      </c>
      <c r="L21" s="147">
        <v>38.183605843343393</v>
      </c>
      <c r="M21" s="238"/>
      <c r="N21" s="173">
        <v>246.58799999999999</v>
      </c>
      <c r="O21" s="147">
        <v>13.162254837070469</v>
      </c>
      <c r="P21" s="139"/>
      <c r="Q21" s="173">
        <v>1873.4480000000001</v>
      </c>
      <c r="R21" s="147">
        <v>100</v>
      </c>
      <c r="T21" s="239"/>
      <c r="U21" s="239"/>
    </row>
    <row r="22" spans="1:21" s="146" customFormat="1" ht="9.9499999999999993" customHeight="1">
      <c r="A22" s="236" t="s">
        <v>71</v>
      </c>
      <c r="B22" s="173">
        <v>212.64400000000001</v>
      </c>
      <c r="C22" s="275">
        <v>12.051007263678267</v>
      </c>
      <c r="D22" s="238"/>
      <c r="E22" s="173">
        <v>450.60599999999999</v>
      </c>
      <c r="F22" s="147">
        <v>25.536841759264352</v>
      </c>
      <c r="G22" s="238"/>
      <c r="H22" s="173">
        <v>108.39100000000001</v>
      </c>
      <c r="I22" s="147">
        <v>6.1427584522363716</v>
      </c>
      <c r="J22" s="238"/>
      <c r="K22" s="173">
        <v>569.56600000000003</v>
      </c>
      <c r="L22" s="147">
        <v>32.278568890465642</v>
      </c>
      <c r="M22" s="238"/>
      <c r="N22" s="173">
        <v>423.32600000000002</v>
      </c>
      <c r="O22" s="147">
        <v>23.990823634355383</v>
      </c>
      <c r="P22" s="139"/>
      <c r="Q22" s="173">
        <v>1764.5329999999999</v>
      </c>
      <c r="R22" s="147">
        <v>100</v>
      </c>
      <c r="T22" s="239"/>
      <c r="U22" s="239"/>
    </row>
    <row r="23" spans="1:21" s="146" customFormat="1" ht="9.9499999999999993" customHeight="1">
      <c r="A23" s="236" t="s">
        <v>70</v>
      </c>
      <c r="B23" s="173">
        <v>425.10300000000001</v>
      </c>
      <c r="C23" s="275">
        <v>7.8457026394484899</v>
      </c>
      <c r="D23" s="238"/>
      <c r="E23" s="173">
        <v>794.15499999999997</v>
      </c>
      <c r="F23" s="147">
        <v>14.656927802511898</v>
      </c>
      <c r="G23" s="238"/>
      <c r="H23" s="173">
        <v>168.69399999999999</v>
      </c>
      <c r="I23" s="147">
        <v>3.1134171272823847</v>
      </c>
      <c r="J23" s="238"/>
      <c r="K23" s="173">
        <v>1215.4670000000001</v>
      </c>
      <c r="L23" s="147">
        <v>22.432663731054685</v>
      </c>
      <c r="M23" s="238"/>
      <c r="N23" s="173">
        <v>2814.8710000000001</v>
      </c>
      <c r="O23" s="147">
        <v>51.951270243698609</v>
      </c>
      <c r="P23" s="139"/>
      <c r="Q23" s="173">
        <v>5418.2910000000002</v>
      </c>
      <c r="R23" s="147">
        <v>100</v>
      </c>
      <c r="T23" s="239"/>
      <c r="U23" s="239"/>
    </row>
    <row r="24" spans="1:21" s="157" customFormat="1" ht="9.9499999999999993" customHeight="1">
      <c r="A24" s="240" t="s">
        <v>55</v>
      </c>
      <c r="B24" s="172">
        <v>2902.5659999999998</v>
      </c>
      <c r="C24" s="280">
        <v>11.560858440238471</v>
      </c>
      <c r="D24" s="241"/>
      <c r="E24" s="172">
        <v>7622.8580000000002</v>
      </c>
      <c r="F24" s="148">
        <v>30.361680750080914</v>
      </c>
      <c r="G24" s="241"/>
      <c r="H24" s="172">
        <v>1580.1579999999999</v>
      </c>
      <c r="I24" s="148">
        <v>6.2937355950598004</v>
      </c>
      <c r="J24" s="241"/>
      <c r="K24" s="172">
        <v>8836.1370000000006</v>
      </c>
      <c r="L24" s="148">
        <v>35.194145116959774</v>
      </c>
      <c r="M24" s="241"/>
      <c r="N24" s="172">
        <v>4165.1189999999997</v>
      </c>
      <c r="O24" s="148">
        <v>16.589580097661042</v>
      </c>
      <c r="P24" s="242"/>
      <c r="Q24" s="172">
        <v>25106.838</v>
      </c>
      <c r="R24" s="148">
        <v>100</v>
      </c>
      <c r="T24" s="239"/>
      <c r="U24" s="239"/>
    </row>
    <row r="25" spans="1:21" s="157" customFormat="1" ht="3" customHeight="1">
      <c r="A25" s="240"/>
      <c r="B25" s="172"/>
      <c r="C25" s="148"/>
      <c r="D25" s="241"/>
      <c r="E25" s="172"/>
      <c r="F25" s="148"/>
      <c r="G25" s="241"/>
      <c r="H25" s="172"/>
      <c r="I25" s="148"/>
      <c r="J25" s="241"/>
      <c r="K25" s="172"/>
      <c r="L25" s="148"/>
      <c r="M25" s="241"/>
      <c r="N25" s="172"/>
      <c r="O25" s="148"/>
      <c r="P25" s="242"/>
      <c r="Q25" s="172"/>
      <c r="R25" s="148"/>
      <c r="T25" s="239"/>
      <c r="U25" s="239"/>
    </row>
    <row r="26" spans="1:21" ht="9.9499999999999993" customHeight="1">
      <c r="A26" s="306"/>
      <c r="B26" s="1095" t="s">
        <v>82</v>
      </c>
      <c r="C26" s="1095"/>
      <c r="D26" s="1095"/>
      <c r="E26" s="1095"/>
      <c r="F26" s="1095"/>
      <c r="G26" s="1095"/>
      <c r="H26" s="1095"/>
      <c r="I26" s="1095"/>
      <c r="J26" s="1095"/>
      <c r="K26" s="1095"/>
      <c r="L26" s="1095"/>
      <c r="M26" s="1095"/>
      <c r="N26" s="1095"/>
      <c r="O26" s="1095"/>
      <c r="P26" s="1095"/>
      <c r="Q26" s="1095"/>
      <c r="R26" s="1095"/>
      <c r="T26" s="243"/>
      <c r="U26" s="243"/>
    </row>
    <row r="27" spans="1:21" ht="3" customHeight="1">
      <c r="A27" s="208"/>
      <c r="B27" s="310"/>
      <c r="C27" s="310"/>
      <c r="D27" s="310"/>
      <c r="E27" s="310"/>
      <c r="F27" s="310"/>
      <c r="G27" s="310"/>
      <c r="H27" s="310"/>
      <c r="I27" s="310"/>
      <c r="J27" s="310"/>
      <c r="K27" s="310"/>
      <c r="L27" s="310"/>
      <c r="M27" s="310"/>
      <c r="N27" s="310"/>
      <c r="O27" s="310"/>
      <c r="P27" s="310"/>
      <c r="Q27" s="310"/>
      <c r="R27" s="310"/>
      <c r="T27" s="243"/>
      <c r="U27" s="243"/>
    </row>
    <row r="28" spans="1:21" s="146" customFormat="1" ht="9.9499999999999993" customHeight="1">
      <c r="A28" s="236" t="s">
        <v>80</v>
      </c>
      <c r="B28" s="237" t="s">
        <v>154</v>
      </c>
      <c r="C28" s="237" t="s">
        <v>154</v>
      </c>
      <c r="D28" s="238"/>
      <c r="E28" s="173">
        <v>175.779</v>
      </c>
      <c r="F28" s="77">
        <v>12.637606763868517</v>
      </c>
      <c r="G28" s="238"/>
      <c r="H28" s="173">
        <v>36.738999999999997</v>
      </c>
      <c r="I28" s="77">
        <v>2.6413452966381961</v>
      </c>
      <c r="J28" s="238"/>
      <c r="K28" s="173">
        <v>1159.9349999999999</v>
      </c>
      <c r="L28" s="77">
        <v>83.393365542231038</v>
      </c>
      <c r="M28" s="238"/>
      <c r="N28" s="173">
        <v>18.466999999999999</v>
      </c>
      <c r="O28" s="77">
        <v>1.3276823972622436</v>
      </c>
      <c r="P28" s="139"/>
      <c r="Q28" s="173">
        <v>1390.92</v>
      </c>
      <c r="R28" s="77">
        <v>100</v>
      </c>
      <c r="T28" s="239"/>
      <c r="U28" s="239"/>
    </row>
    <row r="29" spans="1:21" s="146" customFormat="1" ht="9.9499999999999993" customHeight="1">
      <c r="A29" s="236" t="s">
        <v>79</v>
      </c>
      <c r="B29" s="173">
        <v>142.80600000000001</v>
      </c>
      <c r="C29" s="77">
        <v>9.26287959670546</v>
      </c>
      <c r="D29" s="238"/>
      <c r="E29" s="173">
        <v>1037.8389999999999</v>
      </c>
      <c r="F29" s="77">
        <v>67.317743636578271</v>
      </c>
      <c r="G29" s="238"/>
      <c r="H29" s="173">
        <v>79.587000000000003</v>
      </c>
      <c r="I29" s="77">
        <v>5.1622816860845999</v>
      </c>
      <c r="J29" s="238"/>
      <c r="K29" s="173">
        <v>262.43099999999998</v>
      </c>
      <c r="L29" s="77">
        <v>17.022161221818482</v>
      </c>
      <c r="M29" s="238"/>
      <c r="N29" s="173">
        <v>19.04</v>
      </c>
      <c r="O29" s="77">
        <v>1.2349987221914482</v>
      </c>
      <c r="P29" s="139"/>
      <c r="Q29" s="173">
        <v>1541.702</v>
      </c>
      <c r="R29" s="77">
        <v>100</v>
      </c>
      <c r="T29" s="239"/>
      <c r="U29" s="239"/>
    </row>
    <row r="30" spans="1:21" s="146" customFormat="1" ht="9.9499999999999993" customHeight="1">
      <c r="A30" s="236" t="s">
        <v>78</v>
      </c>
      <c r="B30" s="173">
        <v>477.85300000000001</v>
      </c>
      <c r="C30" s="77">
        <v>28.678091420032224</v>
      </c>
      <c r="D30" s="238"/>
      <c r="E30" s="173">
        <v>736.12599999999998</v>
      </c>
      <c r="F30" s="77">
        <v>44.178206947874429</v>
      </c>
      <c r="G30" s="238"/>
      <c r="H30" s="173">
        <v>86.09</v>
      </c>
      <c r="I30" s="77">
        <v>5.1666451614839177</v>
      </c>
      <c r="J30" s="238"/>
      <c r="K30" s="173">
        <v>328.89499999999998</v>
      </c>
      <c r="L30" s="77">
        <v>19.738456968129316</v>
      </c>
      <c r="M30" s="238"/>
      <c r="N30" s="173">
        <v>37.299999999999997</v>
      </c>
      <c r="O30" s="77">
        <v>2.2385394880166118</v>
      </c>
      <c r="P30" s="139"/>
      <c r="Q30" s="173">
        <v>1666.2650000000001</v>
      </c>
      <c r="R30" s="77">
        <v>100</v>
      </c>
      <c r="T30" s="239"/>
      <c r="U30" s="239"/>
    </row>
    <row r="31" spans="1:21" s="146" customFormat="1" ht="9.9499999999999993" customHeight="1">
      <c r="A31" s="236" t="s">
        <v>77</v>
      </c>
      <c r="B31" s="173">
        <v>517.47</v>
      </c>
      <c r="C31" s="77">
        <v>27.159345639635735</v>
      </c>
      <c r="D31" s="238"/>
      <c r="E31" s="173">
        <v>780.548</v>
      </c>
      <c r="F31" s="77">
        <v>40.966960249534068</v>
      </c>
      <c r="G31" s="238"/>
      <c r="H31" s="173">
        <v>109.714</v>
      </c>
      <c r="I31" s="77">
        <v>5.7583250188551895</v>
      </c>
      <c r="J31" s="238"/>
      <c r="K31" s="173">
        <v>441.40699999999998</v>
      </c>
      <c r="L31" s="77">
        <v>23.167188978597196</v>
      </c>
      <c r="M31" s="238"/>
      <c r="N31" s="173">
        <v>56.171999999999997</v>
      </c>
      <c r="O31" s="77">
        <v>2.9481801133778163</v>
      </c>
      <c r="P31" s="139"/>
      <c r="Q31" s="173">
        <v>1905.3109999999999</v>
      </c>
      <c r="R31" s="77">
        <v>100</v>
      </c>
      <c r="T31" s="239"/>
      <c r="U31" s="239"/>
    </row>
    <row r="32" spans="1:21" s="146" customFormat="1" ht="9.9499999999999993" customHeight="1">
      <c r="A32" s="236" t="s">
        <v>76</v>
      </c>
      <c r="B32" s="173">
        <v>537.31299999999999</v>
      </c>
      <c r="C32" s="77">
        <v>23.527085925862355</v>
      </c>
      <c r="D32" s="238"/>
      <c r="E32" s="173">
        <v>921.46699999999998</v>
      </c>
      <c r="F32" s="77">
        <v>40.347866675190446</v>
      </c>
      <c r="G32" s="238"/>
      <c r="H32" s="173">
        <v>133.92400000000001</v>
      </c>
      <c r="I32" s="77">
        <v>5.8640707660808316</v>
      </c>
      <c r="J32" s="238"/>
      <c r="K32" s="173">
        <v>614.9</v>
      </c>
      <c r="L32" s="77">
        <v>26.924353469602934</v>
      </c>
      <c r="M32" s="238"/>
      <c r="N32" s="173">
        <v>76.201999999999998</v>
      </c>
      <c r="O32" s="77">
        <v>3.3366231632634293</v>
      </c>
      <c r="P32" s="139"/>
      <c r="Q32" s="173">
        <v>2283.806</v>
      </c>
      <c r="R32" s="77">
        <v>100</v>
      </c>
      <c r="T32" s="239"/>
      <c r="U32" s="239"/>
    </row>
    <row r="33" spans="1:21" s="146" customFormat="1" ht="9.9499999999999993" customHeight="1">
      <c r="A33" s="236" t="s">
        <v>75</v>
      </c>
      <c r="B33" s="173">
        <v>458.95800000000003</v>
      </c>
      <c r="C33" s="77">
        <v>18.68894995137985</v>
      </c>
      <c r="D33" s="238"/>
      <c r="E33" s="173">
        <v>893.75099999999998</v>
      </c>
      <c r="F33" s="77">
        <v>36.393891615345396</v>
      </c>
      <c r="G33" s="238"/>
      <c r="H33" s="173">
        <v>182.44399999999999</v>
      </c>
      <c r="I33" s="77">
        <v>7.4291913092909283</v>
      </c>
      <c r="J33" s="238"/>
      <c r="K33" s="173">
        <v>806.16700000000003</v>
      </c>
      <c r="L33" s="77">
        <v>32.827436749014161</v>
      </c>
      <c r="M33" s="238"/>
      <c r="N33" s="173">
        <v>114.453</v>
      </c>
      <c r="O33" s="77">
        <v>4.6605710953622728</v>
      </c>
      <c r="P33" s="139"/>
      <c r="Q33" s="173">
        <v>2455.7719999999999</v>
      </c>
      <c r="R33" s="77">
        <v>100</v>
      </c>
      <c r="T33" s="239"/>
      <c r="U33" s="239"/>
    </row>
    <row r="34" spans="1:21" s="146" customFormat="1" ht="9.9499999999999993" customHeight="1">
      <c r="A34" s="236" t="s">
        <v>74</v>
      </c>
      <c r="B34" s="173">
        <v>347.37099999999998</v>
      </c>
      <c r="C34" s="77">
        <v>13.904634424488609</v>
      </c>
      <c r="D34" s="238"/>
      <c r="E34" s="173">
        <v>821.91200000000003</v>
      </c>
      <c r="F34" s="77">
        <v>32.899654516641526</v>
      </c>
      <c r="G34" s="238"/>
      <c r="H34" s="173">
        <v>230.679</v>
      </c>
      <c r="I34" s="77">
        <v>9.2336641930575887</v>
      </c>
      <c r="J34" s="238"/>
      <c r="K34" s="173">
        <v>935.226</v>
      </c>
      <c r="L34" s="77">
        <v>37.435409502453524</v>
      </c>
      <c r="M34" s="238"/>
      <c r="N34" s="173">
        <v>163.05099999999999</v>
      </c>
      <c r="O34" s="77">
        <v>6.5266373633587493</v>
      </c>
      <c r="P34" s="139"/>
      <c r="Q34" s="173">
        <v>2498.239</v>
      </c>
      <c r="R34" s="77">
        <v>100</v>
      </c>
      <c r="T34" s="239"/>
      <c r="U34" s="239"/>
    </row>
    <row r="35" spans="1:21" s="146" customFormat="1" ht="9.9499999999999993" customHeight="1">
      <c r="A35" s="236" t="s">
        <v>73</v>
      </c>
      <c r="B35" s="173">
        <v>279.63600000000002</v>
      </c>
      <c r="C35" s="77">
        <v>12.583332470853042</v>
      </c>
      <c r="D35" s="238"/>
      <c r="E35" s="173">
        <v>694.88599999999997</v>
      </c>
      <c r="F35" s="77">
        <v>31.269155499796824</v>
      </c>
      <c r="G35" s="238"/>
      <c r="H35" s="173">
        <v>203.81100000000001</v>
      </c>
      <c r="I35" s="77">
        <v>9.1712854361277838</v>
      </c>
      <c r="J35" s="238"/>
      <c r="K35" s="173">
        <v>816.61</v>
      </c>
      <c r="L35" s="77">
        <v>36.746610339953726</v>
      </c>
      <c r="M35" s="238"/>
      <c r="N35" s="173">
        <v>227.33</v>
      </c>
      <c r="O35" s="77">
        <v>10.229616253268613</v>
      </c>
      <c r="P35" s="139"/>
      <c r="Q35" s="173">
        <v>2222.2730000000001</v>
      </c>
      <c r="R35" s="77">
        <v>100</v>
      </c>
      <c r="T35" s="239"/>
      <c r="U35" s="239"/>
    </row>
    <row r="36" spans="1:21" s="146" customFormat="1" ht="9.9499999999999993" customHeight="1">
      <c r="A36" s="236" t="s">
        <v>72</v>
      </c>
      <c r="B36" s="173">
        <v>241.578</v>
      </c>
      <c r="C36" s="77">
        <v>12.205538565385153</v>
      </c>
      <c r="D36" s="238"/>
      <c r="E36" s="173">
        <v>521.64099999999996</v>
      </c>
      <c r="F36" s="77">
        <v>26.355501505874194</v>
      </c>
      <c r="G36" s="238"/>
      <c r="H36" s="173">
        <v>160.81200000000001</v>
      </c>
      <c r="I36" s="77">
        <v>8.1248998989010488</v>
      </c>
      <c r="J36" s="238"/>
      <c r="K36" s="173">
        <v>652.82299999999998</v>
      </c>
      <c r="L36" s="77">
        <v>32.983368944483487</v>
      </c>
      <c r="M36" s="238"/>
      <c r="N36" s="173">
        <v>402.39499999999998</v>
      </c>
      <c r="O36" s="77">
        <v>20.330691085356111</v>
      </c>
      <c r="P36" s="139"/>
      <c r="Q36" s="173">
        <v>1979.249</v>
      </c>
      <c r="R36" s="77">
        <v>100</v>
      </c>
      <c r="S36" s="147"/>
      <c r="T36" s="239"/>
      <c r="U36" s="239"/>
    </row>
    <row r="37" spans="1:21" s="146" customFormat="1" ht="9.9499999999999993" customHeight="1">
      <c r="A37" s="236" t="s">
        <v>71</v>
      </c>
      <c r="B37" s="173">
        <v>202.32900000000001</v>
      </c>
      <c r="C37" s="77">
        <v>10.688441972139019</v>
      </c>
      <c r="D37" s="238"/>
      <c r="E37" s="173">
        <v>368.43400000000003</v>
      </c>
      <c r="F37" s="77">
        <v>19.463277283844967</v>
      </c>
      <c r="G37" s="238"/>
      <c r="H37" s="173">
        <v>118.143</v>
      </c>
      <c r="I37" s="77">
        <v>6.2411448675890266</v>
      </c>
      <c r="J37" s="238"/>
      <c r="K37" s="173">
        <v>526.39300000000003</v>
      </c>
      <c r="L37" s="77">
        <v>27.807783535925029</v>
      </c>
      <c r="M37" s="238"/>
      <c r="N37" s="173">
        <v>677.67100000000005</v>
      </c>
      <c r="O37" s="77">
        <v>35.799352340501969</v>
      </c>
      <c r="P37" s="139"/>
      <c r="Q37" s="173">
        <v>1892.97</v>
      </c>
      <c r="R37" s="77">
        <v>100</v>
      </c>
      <c r="S37" s="147"/>
      <c r="T37" s="239"/>
      <c r="U37" s="239"/>
    </row>
    <row r="38" spans="1:21" s="146" customFormat="1" ht="9.9499999999999993" customHeight="1">
      <c r="A38" s="236" t="s">
        <v>70</v>
      </c>
      <c r="B38" s="173">
        <v>287.512</v>
      </c>
      <c r="C38" s="77">
        <v>3.9888892912296239</v>
      </c>
      <c r="D38" s="238"/>
      <c r="E38" s="173">
        <v>665.05700000000002</v>
      </c>
      <c r="F38" s="77">
        <v>9.2268800792916483</v>
      </c>
      <c r="G38" s="238"/>
      <c r="H38" s="173">
        <v>167.262</v>
      </c>
      <c r="I38" s="77">
        <v>2.3205626221849847</v>
      </c>
      <c r="J38" s="238"/>
      <c r="K38" s="173">
        <v>1099.06</v>
      </c>
      <c r="L38" s="77">
        <v>15.248158909606662</v>
      </c>
      <c r="M38" s="238"/>
      <c r="N38" s="173">
        <v>4988.9290000000001</v>
      </c>
      <c r="O38" s="77">
        <v>69.215495223868629</v>
      </c>
      <c r="P38" s="139"/>
      <c r="Q38" s="173">
        <v>7207.8209999999999</v>
      </c>
      <c r="R38" s="77">
        <v>100</v>
      </c>
      <c r="S38" s="147"/>
      <c r="T38" s="239"/>
      <c r="U38" s="239"/>
    </row>
    <row r="39" spans="1:21" s="157" customFormat="1" ht="9.9499999999999993" customHeight="1">
      <c r="A39" s="240" t="s">
        <v>55</v>
      </c>
      <c r="B39" s="172">
        <v>3492.8270000000002</v>
      </c>
      <c r="C39" s="244">
        <v>12.915192420384786</v>
      </c>
      <c r="D39" s="241"/>
      <c r="E39" s="172">
        <v>7617.4390000000003</v>
      </c>
      <c r="F39" s="244">
        <v>28.166493913252346</v>
      </c>
      <c r="G39" s="241"/>
      <c r="H39" s="172">
        <v>1509.2059999999999</v>
      </c>
      <c r="I39" s="244">
        <v>5.5804899274997695</v>
      </c>
      <c r="J39" s="241"/>
      <c r="K39" s="172">
        <v>7643.8469999999998</v>
      </c>
      <c r="L39" s="244">
        <v>28.264141005833089</v>
      </c>
      <c r="M39" s="241"/>
      <c r="N39" s="172">
        <v>6781.01</v>
      </c>
      <c r="O39" s="244">
        <v>25.073686430663024</v>
      </c>
      <c r="P39" s="242"/>
      <c r="Q39" s="172">
        <v>27044.328000000001</v>
      </c>
      <c r="R39" s="244">
        <v>100</v>
      </c>
      <c r="S39" s="147"/>
      <c r="T39" s="239"/>
      <c r="U39" s="239"/>
    </row>
    <row r="40" spans="1:21" s="157" customFormat="1" ht="3" customHeight="1">
      <c r="A40" s="240"/>
      <c r="B40" s="172"/>
      <c r="C40" s="148"/>
      <c r="D40" s="241"/>
      <c r="E40" s="172"/>
      <c r="F40" s="148"/>
      <c r="G40" s="241"/>
      <c r="H40" s="172"/>
      <c r="I40" s="148"/>
      <c r="J40" s="241"/>
      <c r="K40" s="172"/>
      <c r="L40" s="148"/>
      <c r="M40" s="241"/>
      <c r="N40" s="172"/>
      <c r="O40" s="148"/>
      <c r="P40" s="242"/>
      <c r="Q40" s="172"/>
      <c r="R40" s="148"/>
      <c r="T40" s="239"/>
      <c r="U40" s="239"/>
    </row>
    <row r="41" spans="1:21" s="180" customFormat="1" ht="9.9499999999999993" customHeight="1">
      <c r="A41" s="236"/>
      <c r="B41" s="1103" t="s">
        <v>81</v>
      </c>
      <c r="C41" s="1103"/>
      <c r="D41" s="1103"/>
      <c r="E41" s="1103"/>
      <c r="F41" s="1103"/>
      <c r="G41" s="1103"/>
      <c r="H41" s="1103"/>
      <c r="I41" s="1103"/>
      <c r="J41" s="1103"/>
      <c r="K41" s="1103"/>
      <c r="L41" s="1103"/>
      <c r="M41" s="1103"/>
      <c r="N41" s="1103"/>
      <c r="O41" s="1103"/>
      <c r="P41" s="1103"/>
      <c r="Q41" s="1103"/>
      <c r="R41" s="1103"/>
      <c r="S41" s="147"/>
      <c r="T41" s="239"/>
      <c r="U41" s="239"/>
    </row>
    <row r="42" spans="1:21" s="180" customFormat="1" ht="3" customHeight="1">
      <c r="A42" s="245"/>
      <c r="B42" s="245"/>
      <c r="C42" s="245"/>
      <c r="D42" s="245"/>
      <c r="E42" s="245"/>
      <c r="F42" s="245"/>
      <c r="G42" s="245"/>
      <c r="H42" s="245"/>
      <c r="I42" s="245"/>
      <c r="J42" s="245"/>
      <c r="K42" s="245"/>
      <c r="L42" s="245"/>
      <c r="M42" s="245"/>
      <c r="N42" s="245"/>
      <c r="O42" s="245"/>
      <c r="P42" s="245"/>
      <c r="Q42" s="245"/>
      <c r="R42" s="245"/>
      <c r="S42" s="147"/>
      <c r="T42" s="239"/>
      <c r="U42" s="239"/>
    </row>
    <row r="43" spans="1:21" s="146" customFormat="1" ht="9.9499999999999993" customHeight="1">
      <c r="A43" s="236" t="s">
        <v>80</v>
      </c>
      <c r="B43" s="237" t="s">
        <v>48</v>
      </c>
      <c r="C43" s="237" t="s">
        <v>48</v>
      </c>
      <c r="D43" s="246"/>
      <c r="E43" s="173">
        <v>323.10700000000003</v>
      </c>
      <c r="F43" s="77">
        <v>11.259778475366328</v>
      </c>
      <c r="G43" s="170"/>
      <c r="H43" s="173">
        <v>87.07</v>
      </c>
      <c r="I43" s="77">
        <v>3.0342546334500518</v>
      </c>
      <c r="J43" s="246"/>
      <c r="K43" s="173">
        <v>2407.8049999999998</v>
      </c>
      <c r="L43" s="77">
        <v>83.908274695006341</v>
      </c>
      <c r="M43" s="246"/>
      <c r="N43" s="173">
        <v>51.34</v>
      </c>
      <c r="O43" s="77">
        <v>1.7891194772174768</v>
      </c>
      <c r="P43" s="170"/>
      <c r="Q43" s="173">
        <v>2869.5680000000002</v>
      </c>
      <c r="R43" s="77">
        <v>100</v>
      </c>
      <c r="S43" s="147"/>
      <c r="T43" s="239"/>
      <c r="U43" s="239"/>
    </row>
    <row r="44" spans="1:21" s="146" customFormat="1" ht="9.9499999999999993" customHeight="1">
      <c r="A44" s="236" t="s">
        <v>79</v>
      </c>
      <c r="B44" s="173">
        <v>224.73500000000001</v>
      </c>
      <c r="C44" s="77">
        <v>7.1324632046653704</v>
      </c>
      <c r="D44" s="246"/>
      <c r="E44" s="173">
        <v>2009.951</v>
      </c>
      <c r="F44" s="77">
        <v>63.790248740429249</v>
      </c>
      <c r="G44" s="170"/>
      <c r="H44" s="173">
        <v>202.423</v>
      </c>
      <c r="I44" s="77">
        <v>6.424342444559052</v>
      </c>
      <c r="J44" s="246"/>
      <c r="K44" s="173">
        <v>673.298</v>
      </c>
      <c r="L44" s="77">
        <v>21.368603959217676</v>
      </c>
      <c r="M44" s="246"/>
      <c r="N44" s="173">
        <v>40.468000000000004</v>
      </c>
      <c r="O44" s="77">
        <v>1.2843416511286547</v>
      </c>
      <c r="P44" s="170"/>
      <c r="Q44" s="173">
        <v>3150.875</v>
      </c>
      <c r="R44" s="77">
        <v>100</v>
      </c>
      <c r="S44" s="147"/>
      <c r="T44" s="239"/>
      <c r="U44" s="239"/>
    </row>
    <row r="45" spans="1:21" s="146" customFormat="1" ht="9.9499999999999993" customHeight="1">
      <c r="A45" s="236" t="s">
        <v>78</v>
      </c>
      <c r="B45" s="173">
        <v>776.54399999999998</v>
      </c>
      <c r="C45" s="77">
        <v>23.147934793592633</v>
      </c>
      <c r="D45" s="246"/>
      <c r="E45" s="173">
        <v>1540.569</v>
      </c>
      <c r="F45" s="77">
        <v>45.922691768953477</v>
      </c>
      <c r="G45" s="170"/>
      <c r="H45" s="173">
        <v>197.249</v>
      </c>
      <c r="I45" s="77">
        <v>5.8797788536146731</v>
      </c>
      <c r="J45" s="246"/>
      <c r="K45" s="173">
        <v>762.26</v>
      </c>
      <c r="L45" s="77">
        <v>22.722144238786111</v>
      </c>
      <c r="M45" s="246"/>
      <c r="N45" s="173">
        <v>78.078999999999994</v>
      </c>
      <c r="O45" s="77">
        <v>2.3274503450531059</v>
      </c>
      <c r="P45" s="170"/>
      <c r="Q45" s="173">
        <v>3354.701</v>
      </c>
      <c r="R45" s="77">
        <v>100</v>
      </c>
      <c r="S45" s="147"/>
      <c r="T45" s="239"/>
      <c r="U45" s="239"/>
    </row>
    <row r="46" spans="1:21" s="146" customFormat="1" ht="9.9499999999999993" customHeight="1">
      <c r="A46" s="236" t="s">
        <v>77</v>
      </c>
      <c r="B46" s="173">
        <v>857.51599999999996</v>
      </c>
      <c r="C46" s="77">
        <v>22.391825347543367</v>
      </c>
      <c r="D46" s="246"/>
      <c r="E46" s="173">
        <v>1568.414</v>
      </c>
      <c r="F46" s="77">
        <v>40.955098634476656</v>
      </c>
      <c r="G46" s="170"/>
      <c r="H46" s="173">
        <v>254.79900000000001</v>
      </c>
      <c r="I46" s="77">
        <v>6.6534207020378666</v>
      </c>
      <c r="J46" s="246"/>
      <c r="K46" s="173">
        <v>1021.0839999999999</v>
      </c>
      <c r="L46" s="77">
        <v>26.662983073401513</v>
      </c>
      <c r="M46" s="246"/>
      <c r="N46" s="173">
        <v>127.78100000000001</v>
      </c>
      <c r="O46" s="77">
        <v>3.3366722425405935</v>
      </c>
      <c r="P46" s="170"/>
      <c r="Q46" s="173">
        <v>3829.5940000000001</v>
      </c>
      <c r="R46" s="77">
        <v>100</v>
      </c>
      <c r="S46" s="147"/>
      <c r="T46" s="239"/>
      <c r="U46" s="239"/>
    </row>
    <row r="47" spans="1:21" s="146" customFormat="1" ht="9.9499999999999993" customHeight="1">
      <c r="A47" s="236" t="s">
        <v>76</v>
      </c>
      <c r="B47" s="173">
        <v>914.60500000000002</v>
      </c>
      <c r="C47" s="77">
        <v>19.957588719245219</v>
      </c>
      <c r="D47" s="246"/>
      <c r="E47" s="173">
        <v>1793.924</v>
      </c>
      <c r="F47" s="77">
        <v>39.14520190200497</v>
      </c>
      <c r="G47" s="170"/>
      <c r="H47" s="173">
        <v>304.87200000000001</v>
      </c>
      <c r="I47" s="77">
        <v>6.6526095833870675</v>
      </c>
      <c r="J47" s="246"/>
      <c r="K47" s="173">
        <v>1402.9369999999999</v>
      </c>
      <c r="L47" s="77">
        <v>30.613477561364444</v>
      </c>
      <c r="M47" s="246"/>
      <c r="N47" s="173">
        <v>166.40600000000001</v>
      </c>
      <c r="O47" s="77">
        <v>3.6311440549906462</v>
      </c>
      <c r="P47" s="170"/>
      <c r="Q47" s="173">
        <v>4582.7430000000004</v>
      </c>
      <c r="R47" s="77">
        <v>100</v>
      </c>
      <c r="S47" s="148"/>
      <c r="T47" s="239"/>
      <c r="U47" s="239"/>
    </row>
    <row r="48" spans="1:21" s="146" customFormat="1" ht="9.9499999999999993" customHeight="1">
      <c r="A48" s="236" t="s">
        <v>75</v>
      </c>
      <c r="B48" s="173">
        <v>830.56899999999996</v>
      </c>
      <c r="C48" s="77">
        <v>16.93253257228551</v>
      </c>
      <c r="D48" s="246"/>
      <c r="E48" s="173">
        <v>1740.421</v>
      </c>
      <c r="F48" s="77">
        <v>35.481381163984835</v>
      </c>
      <c r="G48" s="170"/>
      <c r="H48" s="173">
        <v>372.62599999999998</v>
      </c>
      <c r="I48" s="77">
        <v>7.5966017059154138</v>
      </c>
      <c r="J48" s="246"/>
      <c r="K48" s="173">
        <v>1741.5930000000001</v>
      </c>
      <c r="L48" s="77">
        <v>35.505274336225447</v>
      </c>
      <c r="M48" s="246"/>
      <c r="N48" s="173">
        <v>219.95699999999999</v>
      </c>
      <c r="O48" s="77">
        <v>4.4841898349230513</v>
      </c>
      <c r="P48" s="170"/>
      <c r="Q48" s="173">
        <v>4905.1670000000004</v>
      </c>
      <c r="R48" s="77">
        <v>100</v>
      </c>
      <c r="S48" s="171"/>
      <c r="T48" s="239"/>
      <c r="U48" s="239"/>
    </row>
    <row r="49" spans="1:21" s="146" customFormat="1" ht="9.9499999999999993" customHeight="1">
      <c r="A49" s="236" t="s">
        <v>74</v>
      </c>
      <c r="B49" s="173">
        <v>644.71400000000006</v>
      </c>
      <c r="C49" s="77">
        <v>13.003609144241121</v>
      </c>
      <c r="D49" s="246"/>
      <c r="E49" s="173">
        <v>1569.654</v>
      </c>
      <c r="F49" s="77">
        <v>31.65925838076209</v>
      </c>
      <c r="G49" s="170"/>
      <c r="H49" s="173">
        <v>443.58199999999999</v>
      </c>
      <c r="I49" s="77">
        <v>8.946861633872949</v>
      </c>
      <c r="J49" s="246"/>
      <c r="K49" s="173">
        <v>1993.0150000000001</v>
      </c>
      <c r="L49" s="77">
        <v>40.198270983117659</v>
      </c>
      <c r="M49" s="246"/>
      <c r="N49" s="173">
        <v>306.99700000000001</v>
      </c>
      <c r="O49" s="77">
        <v>6.1919998580061728</v>
      </c>
      <c r="P49" s="170"/>
      <c r="Q49" s="173">
        <v>4957.9620000000004</v>
      </c>
      <c r="R49" s="77">
        <v>100</v>
      </c>
      <c r="S49" s="171"/>
      <c r="T49" s="239"/>
      <c r="U49" s="239"/>
    </row>
    <row r="50" spans="1:21" s="146" customFormat="1" ht="9.9499999999999993" customHeight="1">
      <c r="A50" s="236" t="s">
        <v>73</v>
      </c>
      <c r="B50" s="173">
        <v>538.74</v>
      </c>
      <c r="C50" s="77">
        <v>12.344406041458727</v>
      </c>
      <c r="D50" s="246"/>
      <c r="E50" s="173">
        <v>1343.3589999999999</v>
      </c>
      <c r="F50" s="77">
        <v>30.781024159052517</v>
      </c>
      <c r="G50" s="170"/>
      <c r="H50" s="173">
        <v>381.49200000000002</v>
      </c>
      <c r="I50" s="77">
        <v>8.7413077728926254</v>
      </c>
      <c r="J50" s="246"/>
      <c r="K50" s="173">
        <v>1699.3330000000001</v>
      </c>
      <c r="L50" s="77">
        <v>38.937625852266741</v>
      </c>
      <c r="M50" s="246"/>
      <c r="N50" s="173">
        <v>401.32</v>
      </c>
      <c r="O50" s="77">
        <v>9.1956361743293904</v>
      </c>
      <c r="P50" s="170"/>
      <c r="Q50" s="173">
        <v>4364.2439999999997</v>
      </c>
      <c r="R50" s="77">
        <v>100</v>
      </c>
      <c r="S50" s="171"/>
      <c r="T50" s="239"/>
      <c r="U50" s="239"/>
    </row>
    <row r="51" spans="1:21" s="146" customFormat="1" ht="9.9499999999999993" customHeight="1">
      <c r="A51" s="236" t="s">
        <v>72</v>
      </c>
      <c r="B51" s="173">
        <v>480.13499999999999</v>
      </c>
      <c r="C51" s="77">
        <v>12.462308870902643</v>
      </c>
      <c r="D51" s="246"/>
      <c r="E51" s="173">
        <v>1072.645</v>
      </c>
      <c r="F51" s="77">
        <v>27.8414056438905</v>
      </c>
      <c r="G51" s="170"/>
      <c r="H51" s="173">
        <v>282.76</v>
      </c>
      <c r="I51" s="77">
        <v>7.3392742798097013</v>
      </c>
      <c r="J51" s="246"/>
      <c r="K51" s="173">
        <v>1368.174</v>
      </c>
      <c r="L51" s="77">
        <v>35.512110088075957</v>
      </c>
      <c r="M51" s="246"/>
      <c r="N51" s="173">
        <v>648.98299999999995</v>
      </c>
      <c r="O51" s="77">
        <v>16.844901117321189</v>
      </c>
      <c r="P51" s="170"/>
      <c r="Q51" s="173">
        <v>3852.6970000000001</v>
      </c>
      <c r="R51" s="77">
        <v>100</v>
      </c>
      <c r="S51" s="171"/>
      <c r="T51" s="239"/>
      <c r="U51" s="239"/>
    </row>
    <row r="52" spans="1:21" s="146" customFormat="1" ht="9.9499999999999993" customHeight="1">
      <c r="A52" s="236" t="s">
        <v>71</v>
      </c>
      <c r="B52" s="173">
        <v>414.97300000000001</v>
      </c>
      <c r="C52" s="77">
        <v>11.345800673300884</v>
      </c>
      <c r="D52" s="246"/>
      <c r="E52" s="173">
        <v>819.04</v>
      </c>
      <c r="F52" s="77">
        <v>22.393419772998133</v>
      </c>
      <c r="G52" s="170"/>
      <c r="H52" s="173">
        <v>226.53399999999999</v>
      </c>
      <c r="I52" s="77">
        <v>6.1936791302700227</v>
      </c>
      <c r="J52" s="246"/>
      <c r="K52" s="173">
        <v>1095.9590000000001</v>
      </c>
      <c r="L52" s="77">
        <v>29.964678087755498</v>
      </c>
      <c r="M52" s="246"/>
      <c r="N52" s="173">
        <v>1100.9970000000001</v>
      </c>
      <c r="O52" s="77">
        <v>30.10242233567546</v>
      </c>
      <c r="P52" s="170"/>
      <c r="Q52" s="173">
        <v>3657.5030000000002</v>
      </c>
      <c r="R52" s="77">
        <v>100</v>
      </c>
      <c r="S52" s="171"/>
      <c r="T52" s="239"/>
      <c r="U52" s="239"/>
    </row>
    <row r="53" spans="1:21" s="146" customFormat="1" ht="9.9499999999999993" customHeight="1">
      <c r="A53" s="236" t="s">
        <v>70</v>
      </c>
      <c r="B53" s="173">
        <v>712.61599999999999</v>
      </c>
      <c r="C53" s="77">
        <v>5.6439860504959878</v>
      </c>
      <c r="D53" s="246"/>
      <c r="E53" s="173">
        <v>1459.213</v>
      </c>
      <c r="F53" s="77">
        <v>11.557104831637801</v>
      </c>
      <c r="G53" s="170"/>
      <c r="H53" s="173">
        <v>335.95600000000002</v>
      </c>
      <c r="I53" s="77">
        <v>2.6608032623185984</v>
      </c>
      <c r="J53" s="246"/>
      <c r="K53" s="173">
        <v>2314.5279999999998</v>
      </c>
      <c r="L53" s="77">
        <v>18.331280444843195</v>
      </c>
      <c r="M53" s="246"/>
      <c r="N53" s="173">
        <v>7803.8</v>
      </c>
      <c r="O53" s="77">
        <v>61.806833330798902</v>
      </c>
      <c r="P53" s="170"/>
      <c r="Q53" s="173">
        <v>12626.111999999999</v>
      </c>
      <c r="R53" s="77">
        <v>100</v>
      </c>
      <c r="S53" s="171"/>
      <c r="T53" s="239"/>
      <c r="U53" s="239"/>
    </row>
    <row r="54" spans="1:21" s="157" customFormat="1" ht="9.9499999999999993" customHeight="1">
      <c r="A54" s="240" t="s">
        <v>55</v>
      </c>
      <c r="B54" s="172">
        <v>6395.393</v>
      </c>
      <c r="C54" s="244">
        <v>12.263183147237783</v>
      </c>
      <c r="E54" s="172">
        <v>15240.296</v>
      </c>
      <c r="F54" s="244">
        <v>29.223308257383927</v>
      </c>
      <c r="H54" s="172">
        <v>3089.364</v>
      </c>
      <c r="I54" s="244">
        <v>5.9238637157220992</v>
      </c>
      <c r="K54" s="172">
        <v>16479.984</v>
      </c>
      <c r="L54" s="244">
        <v>31.600413306195303</v>
      </c>
      <c r="N54" s="172">
        <v>10946.129000000001</v>
      </c>
      <c r="O54" s="244">
        <v>20.989231573460891</v>
      </c>
      <c r="Q54" s="172">
        <v>52151.165999999997</v>
      </c>
      <c r="R54" s="244">
        <v>100</v>
      </c>
      <c r="T54" s="239"/>
      <c r="U54" s="239"/>
    </row>
    <row r="55" spans="1:21" ht="3" customHeight="1">
      <c r="A55" s="311"/>
      <c r="B55" s="312"/>
      <c r="C55" s="312"/>
      <c r="D55" s="312"/>
      <c r="E55" s="312"/>
      <c r="F55" s="312"/>
      <c r="G55" s="312"/>
      <c r="H55" s="312"/>
      <c r="I55" s="312"/>
      <c r="J55" s="312"/>
      <c r="K55" s="312"/>
      <c r="L55" s="312"/>
      <c r="M55" s="312"/>
      <c r="N55" s="312"/>
      <c r="O55" s="312"/>
      <c r="P55" s="312"/>
      <c r="Q55" s="312"/>
      <c r="R55" s="312"/>
      <c r="T55" s="243"/>
      <c r="U55" s="243"/>
    </row>
    <row r="56" spans="1:21" ht="3" customHeight="1">
      <c r="A56" s="162"/>
      <c r="B56" s="313"/>
      <c r="C56" s="313"/>
      <c r="D56" s="313"/>
      <c r="E56" s="313"/>
      <c r="F56" s="313"/>
      <c r="G56" s="313"/>
      <c r="H56" s="313"/>
      <c r="I56" s="313"/>
      <c r="J56" s="313"/>
      <c r="K56" s="313"/>
      <c r="L56" s="313"/>
      <c r="M56" s="313"/>
      <c r="N56" s="313"/>
      <c r="O56" s="313"/>
      <c r="P56" s="313"/>
      <c r="Q56" s="313"/>
      <c r="R56" s="313"/>
    </row>
    <row r="57" spans="1:21" s="180" customFormat="1" ht="9.9499999999999993" customHeight="1">
      <c r="A57" s="301" t="s">
        <v>396</v>
      </c>
      <c r="B57" s="314"/>
      <c r="C57" s="314"/>
      <c r="D57" s="314"/>
      <c r="E57" s="314"/>
      <c r="F57" s="314"/>
      <c r="G57" s="314"/>
      <c r="H57" s="314"/>
      <c r="I57" s="314"/>
      <c r="J57" s="314"/>
      <c r="K57" s="314"/>
      <c r="L57" s="314"/>
      <c r="M57" s="314"/>
      <c r="N57" s="314"/>
      <c r="O57" s="314"/>
      <c r="P57" s="146"/>
      <c r="Q57" s="146"/>
      <c r="R57" s="146"/>
    </row>
    <row r="58" spans="1:21" s="180" customFormat="1" ht="9.9499999999999993" customHeight="1">
      <c r="A58" s="236" t="s">
        <v>69</v>
      </c>
      <c r="B58" s="170"/>
      <c r="C58" s="302"/>
      <c r="D58" s="302"/>
      <c r="E58" s="170"/>
      <c r="F58" s="302"/>
      <c r="G58" s="302"/>
      <c r="H58" s="170"/>
      <c r="I58" s="302"/>
      <c r="J58" s="302"/>
      <c r="K58" s="170"/>
      <c r="L58" s="302"/>
      <c r="M58" s="302"/>
      <c r="N58" s="170"/>
      <c r="O58" s="302"/>
      <c r="P58" s="146"/>
      <c r="Q58" s="170"/>
      <c r="R58" s="146"/>
    </row>
    <row r="59" spans="1:21">
      <c r="A59" s="247"/>
      <c r="B59" s="248"/>
      <c r="C59" s="58"/>
      <c r="D59" s="58"/>
      <c r="E59" s="248"/>
      <c r="F59" s="58"/>
      <c r="G59" s="58"/>
      <c r="H59" s="248"/>
      <c r="I59" s="58"/>
      <c r="J59" s="58"/>
      <c r="K59" s="248"/>
      <c r="L59" s="58"/>
      <c r="M59" s="58"/>
      <c r="N59" s="248"/>
      <c r="O59" s="58"/>
      <c r="P59" s="149"/>
      <c r="Q59" s="248"/>
      <c r="R59" s="149"/>
    </row>
    <row r="60" spans="1:21">
      <c r="A60" s="247"/>
      <c r="B60" s="248"/>
      <c r="C60" s="58"/>
      <c r="D60" s="58"/>
      <c r="E60" s="58"/>
      <c r="F60" s="58"/>
      <c r="G60" s="58"/>
      <c r="H60" s="58"/>
      <c r="I60" s="58"/>
      <c r="J60" s="58"/>
      <c r="K60" s="58"/>
      <c r="L60" s="58"/>
      <c r="M60" s="58"/>
      <c r="N60" s="58"/>
      <c r="O60" s="58"/>
      <c r="P60" s="149"/>
      <c r="Q60" s="149"/>
      <c r="R60" s="149"/>
    </row>
    <row r="61" spans="1:21">
      <c r="A61" s="247"/>
      <c r="B61" s="248"/>
      <c r="C61" s="58"/>
      <c r="D61" s="58"/>
      <c r="E61" s="58"/>
      <c r="F61" s="58"/>
      <c r="G61" s="58"/>
      <c r="H61" s="58"/>
      <c r="I61" s="58"/>
      <c r="J61" s="58"/>
      <c r="K61" s="58"/>
      <c r="L61" s="58"/>
      <c r="M61" s="58"/>
      <c r="N61" s="58"/>
      <c r="O61" s="58"/>
      <c r="P61" s="149"/>
      <c r="Q61" s="149"/>
      <c r="R61" s="149"/>
    </row>
    <row r="62" spans="1:21">
      <c r="A62" s="247"/>
      <c r="B62" s="248"/>
      <c r="C62" s="58"/>
      <c r="D62" s="58"/>
      <c r="E62" s="58"/>
      <c r="F62" s="58"/>
      <c r="G62" s="58"/>
      <c r="H62" s="58"/>
      <c r="I62" s="58"/>
      <c r="J62" s="58"/>
      <c r="K62" s="58"/>
      <c r="L62" s="58"/>
      <c r="M62" s="58"/>
      <c r="N62" s="58"/>
      <c r="O62" s="58"/>
      <c r="P62" s="149"/>
      <c r="Q62" s="149"/>
      <c r="R62" s="149"/>
    </row>
    <row r="63" spans="1:21">
      <c r="A63" s="247"/>
      <c r="B63" s="248"/>
      <c r="C63" s="58"/>
      <c r="D63" s="58"/>
      <c r="E63" s="58"/>
      <c r="F63" s="58"/>
      <c r="G63" s="58"/>
      <c r="H63" s="58"/>
      <c r="I63" s="58"/>
      <c r="J63" s="58"/>
      <c r="K63" s="58"/>
      <c r="L63" s="58"/>
      <c r="M63" s="58"/>
      <c r="N63" s="58"/>
      <c r="O63" s="58"/>
      <c r="P63" s="149"/>
      <c r="Q63" s="149"/>
      <c r="R63" s="149"/>
    </row>
    <row r="64" spans="1:21">
      <c r="B64" s="250"/>
      <c r="C64" s="251"/>
      <c r="D64" s="251"/>
      <c r="E64" s="251"/>
      <c r="F64" s="251"/>
      <c r="G64" s="251"/>
      <c r="H64" s="251"/>
      <c r="I64" s="251"/>
      <c r="J64" s="251"/>
      <c r="K64" s="251"/>
      <c r="L64" s="251"/>
      <c r="M64" s="251"/>
      <c r="N64" s="251"/>
      <c r="O64" s="251"/>
    </row>
    <row r="65" spans="2:15">
      <c r="B65" s="250"/>
      <c r="C65" s="251"/>
      <c r="D65" s="251"/>
      <c r="E65" s="251"/>
      <c r="F65" s="251"/>
      <c r="G65" s="251"/>
      <c r="H65" s="251"/>
      <c r="I65" s="251"/>
      <c r="J65" s="251"/>
      <c r="K65" s="251"/>
      <c r="L65" s="251"/>
      <c r="M65" s="251"/>
      <c r="N65" s="251"/>
      <c r="O65" s="251"/>
    </row>
    <row r="66" spans="2:15">
      <c r="B66" s="250"/>
      <c r="C66" s="251"/>
      <c r="D66" s="251"/>
      <c r="E66" s="251"/>
      <c r="F66" s="251"/>
      <c r="G66" s="251"/>
      <c r="H66" s="251"/>
      <c r="I66" s="251"/>
      <c r="J66" s="251"/>
      <c r="K66" s="251"/>
      <c r="L66" s="251"/>
      <c r="M66" s="251"/>
      <c r="N66" s="251"/>
      <c r="O66" s="251"/>
    </row>
    <row r="67" spans="2:15">
      <c r="B67" s="250"/>
      <c r="C67" s="251"/>
      <c r="D67" s="251"/>
      <c r="E67" s="251"/>
      <c r="F67" s="251"/>
      <c r="G67" s="251"/>
      <c r="H67" s="251"/>
      <c r="I67" s="251"/>
      <c r="J67" s="251"/>
      <c r="K67" s="251"/>
      <c r="L67" s="251"/>
      <c r="M67" s="251"/>
      <c r="N67" s="251"/>
      <c r="O67" s="251"/>
    </row>
    <row r="68" spans="2:15">
      <c r="B68" s="250"/>
      <c r="C68" s="251"/>
      <c r="D68" s="251"/>
      <c r="E68" s="251"/>
      <c r="F68" s="251"/>
      <c r="G68" s="251"/>
      <c r="H68" s="251"/>
      <c r="I68" s="251"/>
      <c r="J68" s="251"/>
      <c r="K68" s="251"/>
      <c r="L68" s="251"/>
      <c r="M68" s="251"/>
      <c r="N68" s="251"/>
      <c r="O68" s="251"/>
    </row>
    <row r="69" spans="2:15">
      <c r="B69" s="250"/>
      <c r="C69" s="251"/>
      <c r="D69" s="251"/>
      <c r="E69" s="251"/>
      <c r="F69" s="251"/>
      <c r="G69" s="251"/>
      <c r="H69" s="251"/>
      <c r="I69" s="251"/>
      <c r="J69" s="251"/>
      <c r="K69" s="251"/>
      <c r="L69" s="251"/>
      <c r="M69" s="251"/>
      <c r="N69" s="251"/>
      <c r="O69" s="251"/>
    </row>
    <row r="70" spans="2:15">
      <c r="B70" s="250"/>
      <c r="C70" s="251"/>
      <c r="D70" s="251"/>
      <c r="E70" s="251"/>
      <c r="F70" s="251"/>
      <c r="G70" s="251"/>
      <c r="H70" s="251"/>
      <c r="I70" s="251"/>
      <c r="J70" s="251"/>
      <c r="K70" s="251"/>
      <c r="L70" s="251"/>
      <c r="M70" s="251"/>
      <c r="N70" s="251"/>
      <c r="O70" s="251"/>
    </row>
    <row r="71" spans="2:15">
      <c r="B71" s="250"/>
    </row>
    <row r="72" spans="2:15">
      <c r="B72" s="250"/>
    </row>
    <row r="73" spans="2:15">
      <c r="B73" s="250"/>
    </row>
    <row r="74" spans="2:15">
      <c r="B74" s="250"/>
    </row>
    <row r="75" spans="2:15">
      <c r="B75" s="250"/>
    </row>
    <row r="76" spans="2:15">
      <c r="B76" s="250"/>
    </row>
    <row r="77" spans="2:15">
      <c r="B77" s="250"/>
    </row>
    <row r="78" spans="2:15">
      <c r="B78" s="250"/>
    </row>
    <row r="79" spans="2:15">
      <c r="B79" s="250"/>
    </row>
    <row r="80" spans="2:15">
      <c r="B80" s="250"/>
    </row>
  </sheetData>
  <mergeCells count="11">
    <mergeCell ref="A5:R5"/>
    <mergeCell ref="A8:A9"/>
    <mergeCell ref="N8:O8"/>
    <mergeCell ref="K8:L8"/>
    <mergeCell ref="Q8:R8"/>
    <mergeCell ref="B8:C8"/>
    <mergeCell ref="B11:R11"/>
    <mergeCell ref="B26:R26"/>
    <mergeCell ref="B41:R41"/>
    <mergeCell ref="E8:F8"/>
    <mergeCell ref="H8:I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zoomScaleNormal="100" workbookViewId="0">
      <selection activeCell="A5" sqref="A5:R5"/>
    </sheetView>
  </sheetViews>
  <sheetFormatPr defaultColWidth="8.85546875" defaultRowHeight="12.75"/>
  <cols>
    <col min="1" max="1" width="18" style="154" customWidth="1"/>
    <col min="2" max="2" width="6" style="154" customWidth="1"/>
    <col min="3" max="3" width="5.7109375" style="154" customWidth="1"/>
    <col min="4" max="4" width="0.7109375" style="154" customWidth="1"/>
    <col min="5" max="5" width="6" style="154" customWidth="1"/>
    <col min="6" max="6" width="5.7109375" style="154" customWidth="1"/>
    <col min="7" max="7" width="0.7109375" style="154" customWidth="1"/>
    <col min="8" max="8" width="6" style="154" customWidth="1"/>
    <col min="9" max="9" width="5.7109375" style="154" customWidth="1"/>
    <col min="10" max="10" width="0.7109375" style="154" customWidth="1"/>
    <col min="11" max="11" width="6" style="154" customWidth="1"/>
    <col min="12" max="12" width="5.7109375" style="154" customWidth="1"/>
    <col min="13" max="13" width="0.7109375" style="154" customWidth="1"/>
    <col min="14" max="14" width="6" style="154" customWidth="1"/>
    <col min="15" max="15" width="5.7109375" style="154" customWidth="1"/>
    <col min="16" max="16" width="0.7109375" style="154" customWidth="1"/>
    <col min="17" max="17" width="6" style="154" customWidth="1"/>
    <col min="18" max="18" width="5.7109375" style="154" customWidth="1"/>
    <col min="19" max="21" width="9.140625" style="154" customWidth="1"/>
    <col min="22" max="16384" width="8.85546875" style="154"/>
  </cols>
  <sheetData>
    <row r="1" spans="1:31" s="318" customFormat="1" ht="12.75" customHeight="1"/>
    <row r="2" spans="1:31" s="318" customFormat="1" ht="12.75" customHeight="1"/>
    <row r="3" spans="1:31" s="286" customFormat="1" ht="12.75" customHeight="1">
      <c r="A3" s="988"/>
      <c r="B3" s="233"/>
      <c r="C3" s="233"/>
      <c r="F3" s="233"/>
      <c r="I3" s="233"/>
      <c r="J3" s="233"/>
    </row>
    <row r="4" spans="1:31" s="319" customFormat="1" ht="12" customHeight="1">
      <c r="A4" s="282" t="s">
        <v>156</v>
      </c>
      <c r="B4" s="282"/>
      <c r="C4" s="282"/>
      <c r="F4" s="282"/>
      <c r="I4" s="282"/>
    </row>
    <row r="5" spans="1:31" s="320" customFormat="1" ht="12" customHeight="1">
      <c r="A5" s="1107" t="s">
        <v>146</v>
      </c>
      <c r="B5" s="1107"/>
      <c r="C5" s="1107"/>
      <c r="D5" s="1107"/>
      <c r="E5" s="1107"/>
      <c r="F5" s="1107"/>
      <c r="G5" s="1107"/>
      <c r="H5" s="1107"/>
      <c r="I5" s="1107"/>
      <c r="J5" s="1107"/>
      <c r="K5" s="1107"/>
      <c r="L5" s="1107"/>
      <c r="M5" s="1107"/>
      <c r="N5" s="1107"/>
      <c r="O5" s="1107"/>
      <c r="P5" s="1107"/>
      <c r="Q5" s="1107"/>
      <c r="R5" s="1107"/>
    </row>
    <row r="6" spans="1:31" s="322" customFormat="1" ht="12" customHeight="1">
      <c r="A6" s="283" t="s">
        <v>143</v>
      </c>
      <c r="B6" s="321"/>
      <c r="C6" s="321"/>
    </row>
    <row r="7" spans="1:31" s="287" customFormat="1" ht="6" customHeight="1">
      <c r="A7" s="317"/>
      <c r="B7" s="317"/>
      <c r="C7" s="317"/>
      <c r="D7" s="317"/>
      <c r="E7" s="317"/>
      <c r="F7" s="317"/>
      <c r="G7" s="317"/>
      <c r="H7" s="317"/>
      <c r="I7" s="317"/>
      <c r="J7" s="317"/>
    </row>
    <row r="8" spans="1:31" ht="30" customHeight="1">
      <c r="A8" s="1108" t="s">
        <v>49</v>
      </c>
      <c r="B8" s="1022" t="s">
        <v>91</v>
      </c>
      <c r="C8" s="1022"/>
      <c r="D8" s="253"/>
      <c r="E8" s="1022" t="s">
        <v>87</v>
      </c>
      <c r="F8" s="1022"/>
      <c r="G8" s="253"/>
      <c r="H8" s="1110" t="s">
        <v>86</v>
      </c>
      <c r="I8" s="1110"/>
      <c r="J8" s="253"/>
      <c r="K8" s="1110" t="s">
        <v>85</v>
      </c>
      <c r="L8" s="1110"/>
      <c r="M8" s="253"/>
      <c r="N8" s="1022" t="s">
        <v>90</v>
      </c>
      <c r="O8" s="1022"/>
      <c r="P8" s="253"/>
      <c r="Q8" s="1110" t="s">
        <v>55</v>
      </c>
      <c r="R8" s="1110"/>
    </row>
    <row r="9" spans="1:31" ht="20.100000000000001" customHeight="1">
      <c r="A9" s="1109"/>
      <c r="B9" s="971" t="s">
        <v>436</v>
      </c>
      <c r="C9" s="323" t="s">
        <v>145</v>
      </c>
      <c r="D9" s="182"/>
      <c r="E9" s="971" t="s">
        <v>436</v>
      </c>
      <c r="F9" s="323" t="s">
        <v>145</v>
      </c>
      <c r="G9" s="182"/>
      <c r="H9" s="971" t="s">
        <v>436</v>
      </c>
      <c r="I9" s="323" t="s">
        <v>145</v>
      </c>
      <c r="J9" s="182"/>
      <c r="K9" s="971" t="s">
        <v>436</v>
      </c>
      <c r="L9" s="323" t="s">
        <v>145</v>
      </c>
      <c r="M9" s="182"/>
      <c r="N9" s="971" t="s">
        <v>436</v>
      </c>
      <c r="O9" s="323" t="s">
        <v>145</v>
      </c>
      <c r="P9" s="182"/>
      <c r="Q9" s="971" t="s">
        <v>436</v>
      </c>
      <c r="R9" s="323" t="s">
        <v>145</v>
      </c>
    </row>
    <row r="10" spans="1:31" ht="3" customHeight="1">
      <c r="A10" s="181"/>
      <c r="B10" s="152"/>
      <c r="C10" s="152"/>
      <c r="D10" s="140"/>
      <c r="E10" s="152"/>
      <c r="F10" s="152"/>
      <c r="G10" s="140"/>
      <c r="H10" s="152"/>
      <c r="I10" s="152"/>
      <c r="J10" s="140"/>
      <c r="K10" s="152"/>
      <c r="L10" s="152"/>
      <c r="M10" s="140"/>
      <c r="N10" s="152"/>
      <c r="O10" s="152"/>
      <c r="P10" s="140"/>
      <c r="Q10" s="152"/>
      <c r="R10" s="152"/>
    </row>
    <row r="11" spans="1:31" s="180" customFormat="1" ht="9.75" customHeight="1">
      <c r="B11" s="1091" t="s">
        <v>89</v>
      </c>
      <c r="C11" s="1091"/>
      <c r="D11" s="1091"/>
      <c r="E11" s="1091"/>
      <c r="F11" s="1091"/>
      <c r="G11" s="1091"/>
      <c r="H11" s="1091"/>
      <c r="I11" s="1091"/>
      <c r="J11" s="1091"/>
      <c r="K11" s="1091"/>
      <c r="L11" s="1091"/>
      <c r="M11" s="1091"/>
      <c r="N11" s="1091"/>
      <c r="O11" s="1091"/>
      <c r="P11" s="1091"/>
      <c r="Q11" s="1091"/>
      <c r="R11" s="1091"/>
    </row>
    <row r="12" spans="1:31" s="180" customFormat="1" ht="3" customHeight="1">
      <c r="A12" s="208"/>
      <c r="B12" s="208"/>
      <c r="C12" s="208"/>
      <c r="D12" s="208"/>
      <c r="E12" s="208"/>
      <c r="F12" s="208"/>
      <c r="G12" s="208"/>
      <c r="H12" s="208"/>
      <c r="I12" s="208"/>
      <c r="J12" s="208"/>
      <c r="K12" s="208"/>
      <c r="L12" s="208"/>
      <c r="M12" s="208"/>
      <c r="N12" s="208"/>
      <c r="O12" s="208"/>
      <c r="P12" s="208"/>
      <c r="Q12" s="208"/>
      <c r="R12" s="208"/>
    </row>
    <row r="13" spans="1:31" s="146" customFormat="1" ht="9.75" customHeight="1">
      <c r="A13" s="158" t="s">
        <v>5</v>
      </c>
      <c r="B13" s="171">
        <v>205.071</v>
      </c>
      <c r="C13" s="77">
        <f>B13/Q13*100</f>
        <v>11.040803449137284</v>
      </c>
      <c r="D13" s="171"/>
      <c r="E13" s="171">
        <v>533.98900000000003</v>
      </c>
      <c r="F13" s="77">
        <f>E13/Q13*100</f>
        <v>28.749397003971161</v>
      </c>
      <c r="G13" s="171"/>
      <c r="H13" s="171">
        <v>155.095</v>
      </c>
      <c r="I13" s="77">
        <f>H13/Q13*100</f>
        <v>8.3501490261614126</v>
      </c>
      <c r="J13" s="171"/>
      <c r="K13" s="171">
        <v>666.58600000000001</v>
      </c>
      <c r="L13" s="77">
        <f>K13/Q13*100</f>
        <v>35.888277757199347</v>
      </c>
      <c r="M13" s="171"/>
      <c r="N13" s="171">
        <v>296.65100000000001</v>
      </c>
      <c r="O13" s="77">
        <f>N13/Q13*100</f>
        <v>15.9713727635308</v>
      </c>
      <c r="P13" s="171"/>
      <c r="Q13" s="171">
        <v>1857.3920000000001</v>
      </c>
      <c r="R13" s="77">
        <v>100</v>
      </c>
      <c r="S13" s="77"/>
      <c r="V13" s="77"/>
      <c r="W13" s="77"/>
      <c r="X13" s="77"/>
      <c r="Y13" s="77"/>
      <c r="Z13" s="77"/>
      <c r="AA13" s="77"/>
      <c r="AB13" s="77"/>
      <c r="AC13" s="77"/>
      <c r="AD13" s="77"/>
      <c r="AE13" s="77"/>
    </row>
    <row r="14" spans="1:31" s="146" customFormat="1" ht="9.75" customHeight="1">
      <c r="A14" s="179" t="s">
        <v>32</v>
      </c>
      <c r="B14" s="171">
        <v>5.7089999999999996</v>
      </c>
      <c r="C14" s="77">
        <f t="shared" ref="C14:C34" si="0">B14/Q14*100</f>
        <v>10.686208445642407</v>
      </c>
      <c r="D14" s="171"/>
      <c r="E14" s="171">
        <v>14.4</v>
      </c>
      <c r="F14" s="77">
        <f t="shared" ref="F14:F34" si="1">E14/Q14*100</f>
        <v>26.954177897574127</v>
      </c>
      <c r="G14" s="171"/>
      <c r="H14" s="171">
        <v>3.3769999999999998</v>
      </c>
      <c r="I14" s="77">
        <f t="shared" ref="I14:I34" si="2">H14/Q14*100</f>
        <v>6.3211290805630425</v>
      </c>
      <c r="J14" s="171"/>
      <c r="K14" s="171">
        <v>20.759</v>
      </c>
      <c r="L14" s="77">
        <f t="shared" ref="L14:L34" si="3">K14/Q14*100</f>
        <v>38.857067984426472</v>
      </c>
      <c r="M14" s="171"/>
      <c r="N14" s="171">
        <v>9.18</v>
      </c>
      <c r="O14" s="77">
        <f t="shared" ref="O14:O34" si="4">N14/Q14*100</f>
        <v>17.183288409703504</v>
      </c>
      <c r="P14" s="171"/>
      <c r="Q14" s="171">
        <v>53.423999999999999</v>
      </c>
      <c r="R14" s="77">
        <v>100</v>
      </c>
      <c r="V14" s="77"/>
      <c r="W14" s="77"/>
      <c r="X14" s="77"/>
      <c r="Y14" s="77"/>
      <c r="Z14" s="77"/>
      <c r="AA14" s="77"/>
      <c r="AB14" s="77"/>
      <c r="AC14" s="77"/>
      <c r="AD14" s="77"/>
      <c r="AE14" s="77"/>
    </row>
    <row r="15" spans="1:31" s="146" customFormat="1" ht="9.75" customHeight="1">
      <c r="A15" s="158" t="s">
        <v>9</v>
      </c>
      <c r="B15" s="171">
        <v>95.796000000000006</v>
      </c>
      <c r="C15" s="77">
        <f t="shared" si="0"/>
        <v>14.361206931445611</v>
      </c>
      <c r="D15" s="171"/>
      <c r="E15" s="171">
        <v>205.232</v>
      </c>
      <c r="F15" s="77">
        <f t="shared" si="1"/>
        <v>30.767247285423664</v>
      </c>
      <c r="G15" s="171"/>
      <c r="H15" s="171">
        <v>38.454999999999998</v>
      </c>
      <c r="I15" s="77">
        <f t="shared" si="2"/>
        <v>5.7649610896983265</v>
      </c>
      <c r="J15" s="171"/>
      <c r="K15" s="171">
        <v>224.036</v>
      </c>
      <c r="L15" s="77">
        <f t="shared" si="3"/>
        <v>33.586239050621622</v>
      </c>
      <c r="M15" s="171"/>
      <c r="N15" s="171">
        <v>103.527</v>
      </c>
      <c r="O15" s="77">
        <f t="shared" si="4"/>
        <v>15.520195728336983</v>
      </c>
      <c r="P15" s="171"/>
      <c r="Q15" s="171">
        <v>667.04700000000003</v>
      </c>
      <c r="R15" s="77">
        <v>100</v>
      </c>
      <c r="S15" s="143"/>
      <c r="V15" s="77"/>
      <c r="W15" s="77"/>
      <c r="X15" s="77"/>
      <c r="Y15" s="77"/>
      <c r="Z15" s="77"/>
      <c r="AA15" s="77"/>
      <c r="AB15" s="77"/>
      <c r="AC15" s="77"/>
      <c r="AD15" s="77"/>
      <c r="AE15" s="77"/>
    </row>
    <row r="16" spans="1:31" s="146" customFormat="1" ht="9.75" customHeight="1">
      <c r="A16" s="158" t="s">
        <v>6</v>
      </c>
      <c r="B16" s="171">
        <v>528.70699999999999</v>
      </c>
      <c r="C16" s="77">
        <f t="shared" si="0"/>
        <v>12.687414045527703</v>
      </c>
      <c r="D16" s="171"/>
      <c r="E16" s="171">
        <v>1232.7819999999999</v>
      </c>
      <c r="F16" s="77">
        <f t="shared" si="1"/>
        <v>29.583144656442478</v>
      </c>
      <c r="G16" s="171"/>
      <c r="H16" s="171">
        <v>335.53699999999998</v>
      </c>
      <c r="I16" s="77">
        <f t="shared" si="2"/>
        <v>8.0519018030671603</v>
      </c>
      <c r="J16" s="171"/>
      <c r="K16" s="171">
        <v>1452.877</v>
      </c>
      <c r="L16" s="77">
        <f t="shared" si="3"/>
        <v>34.864777762019713</v>
      </c>
      <c r="M16" s="171"/>
      <c r="N16" s="171">
        <v>617.27499999999998</v>
      </c>
      <c r="O16" s="77">
        <f t="shared" si="4"/>
        <v>14.812785730003789</v>
      </c>
      <c r="P16" s="171"/>
      <c r="Q16" s="171">
        <v>4167.1769999999997</v>
      </c>
      <c r="R16" s="77">
        <v>100</v>
      </c>
      <c r="V16" s="77"/>
      <c r="W16" s="77"/>
      <c r="X16" s="77"/>
      <c r="Y16" s="77"/>
      <c r="Z16" s="77"/>
      <c r="AA16" s="77"/>
      <c r="AB16" s="77"/>
      <c r="AC16" s="77"/>
      <c r="AD16" s="77"/>
      <c r="AE16" s="77"/>
    </row>
    <row r="17" spans="1:31" s="146" customFormat="1" ht="9.75" customHeight="1">
      <c r="A17" s="138" t="s">
        <v>33</v>
      </c>
      <c r="B17" s="171">
        <v>47.113999999999997</v>
      </c>
      <c r="C17" s="77">
        <f t="shared" si="0"/>
        <v>11.006992386172223</v>
      </c>
      <c r="D17" s="171"/>
      <c r="E17" s="171">
        <v>101.259</v>
      </c>
      <c r="F17" s="77">
        <f t="shared" si="1"/>
        <v>23.656599779925568</v>
      </c>
      <c r="G17" s="171"/>
      <c r="H17" s="171">
        <v>68.546999999999997</v>
      </c>
      <c r="I17" s="77">
        <f t="shared" si="2"/>
        <v>16.014269794433659</v>
      </c>
      <c r="J17" s="171"/>
      <c r="K17" s="171">
        <v>150.124</v>
      </c>
      <c r="L17" s="77">
        <f t="shared" si="3"/>
        <v>35.072668951515872</v>
      </c>
      <c r="M17" s="171"/>
      <c r="N17" s="171">
        <v>60.991999999999997</v>
      </c>
      <c r="O17" s="77">
        <f t="shared" si="4"/>
        <v>14.24923546328939</v>
      </c>
      <c r="P17" s="171"/>
      <c r="Q17" s="171">
        <v>428.03699999999998</v>
      </c>
      <c r="R17" s="77">
        <v>100</v>
      </c>
      <c r="V17" s="77"/>
      <c r="W17" s="77"/>
      <c r="X17" s="77"/>
      <c r="Y17" s="77"/>
      <c r="Z17" s="77"/>
      <c r="AA17" s="77"/>
      <c r="AB17" s="77"/>
      <c r="AC17" s="77"/>
      <c r="AD17" s="77"/>
      <c r="AE17" s="77"/>
    </row>
    <row r="18" spans="1:31" s="175" customFormat="1" ht="9.75" customHeight="1">
      <c r="A18" s="159" t="s">
        <v>27</v>
      </c>
      <c r="B18" s="276">
        <v>21.606999999999999</v>
      </c>
      <c r="C18" s="144">
        <f t="shared" si="0"/>
        <v>10.341840251187012</v>
      </c>
      <c r="D18" s="276"/>
      <c r="E18" s="276">
        <v>42.637</v>
      </c>
      <c r="F18" s="144">
        <f t="shared" si="1"/>
        <v>20.407508806861692</v>
      </c>
      <c r="G18" s="276"/>
      <c r="H18" s="276">
        <v>31.34</v>
      </c>
      <c r="I18" s="144">
        <f t="shared" si="2"/>
        <v>15.000382907030174</v>
      </c>
      <c r="J18" s="276"/>
      <c r="K18" s="276">
        <v>81.542000000000002</v>
      </c>
      <c r="L18" s="144">
        <f t="shared" si="3"/>
        <v>39.028756317966</v>
      </c>
      <c r="M18" s="276"/>
      <c r="N18" s="276">
        <v>31.802</v>
      </c>
      <c r="O18" s="144">
        <f t="shared" si="4"/>
        <v>15.221511716955124</v>
      </c>
      <c r="P18" s="276"/>
      <c r="Q18" s="276">
        <v>208.928</v>
      </c>
      <c r="R18" s="144">
        <v>100</v>
      </c>
      <c r="V18" s="144"/>
      <c r="W18" s="144"/>
      <c r="X18" s="144"/>
      <c r="Y18" s="144"/>
      <c r="Z18" s="144"/>
      <c r="AA18" s="144"/>
      <c r="AB18" s="144"/>
      <c r="AC18" s="144"/>
      <c r="AD18" s="144"/>
      <c r="AE18" s="144"/>
    </row>
    <row r="19" spans="1:31" s="175" customFormat="1" ht="9.75" customHeight="1">
      <c r="A19" s="159" t="s">
        <v>7</v>
      </c>
      <c r="B19" s="276">
        <v>25.507999999999999</v>
      </c>
      <c r="C19" s="144">
        <f t="shared" si="0"/>
        <v>11.641747448746736</v>
      </c>
      <c r="D19" s="276"/>
      <c r="E19" s="276">
        <v>58.622</v>
      </c>
      <c r="F19" s="144">
        <f t="shared" si="1"/>
        <v>26.754842360844876</v>
      </c>
      <c r="G19" s="276"/>
      <c r="H19" s="276">
        <v>37.207000000000001</v>
      </c>
      <c r="I19" s="144">
        <f t="shared" si="2"/>
        <v>16.981123464227686</v>
      </c>
      <c r="J19" s="276"/>
      <c r="K19" s="276">
        <v>68.581999999999994</v>
      </c>
      <c r="L19" s="144">
        <f t="shared" si="3"/>
        <v>31.300545849535382</v>
      </c>
      <c r="M19" s="276"/>
      <c r="N19" s="276">
        <v>29.19</v>
      </c>
      <c r="O19" s="144">
        <f t="shared" si="4"/>
        <v>13.322197272577906</v>
      </c>
      <c r="P19" s="276"/>
      <c r="Q19" s="276">
        <v>219.108</v>
      </c>
      <c r="R19" s="144">
        <v>100</v>
      </c>
      <c r="V19" s="144"/>
      <c r="W19" s="144"/>
      <c r="X19" s="144"/>
      <c r="Y19" s="144"/>
      <c r="Z19" s="144"/>
      <c r="AA19" s="144"/>
      <c r="AB19" s="144"/>
      <c r="AC19" s="144"/>
      <c r="AD19" s="144"/>
      <c r="AE19" s="144"/>
    </row>
    <row r="20" spans="1:31" s="146" customFormat="1" ht="9.75" customHeight="1">
      <c r="A20" s="158" t="s">
        <v>8</v>
      </c>
      <c r="B20" s="171">
        <v>216.756</v>
      </c>
      <c r="C20" s="77">
        <f t="shared" si="0"/>
        <v>10.540166770728177</v>
      </c>
      <c r="D20" s="171"/>
      <c r="E20" s="171">
        <v>585.90300000000002</v>
      </c>
      <c r="F20" s="77">
        <f t="shared" si="1"/>
        <v>28.490631546392954</v>
      </c>
      <c r="G20" s="171"/>
      <c r="H20" s="171">
        <v>243.214</v>
      </c>
      <c r="I20" s="77">
        <f t="shared" si="2"/>
        <v>11.826736611562692</v>
      </c>
      <c r="J20" s="171"/>
      <c r="K20" s="171">
        <v>695.553</v>
      </c>
      <c r="L20" s="77">
        <f t="shared" si="3"/>
        <v>33.822568315895737</v>
      </c>
      <c r="M20" s="171"/>
      <c r="N20" s="171">
        <v>315.04899999999998</v>
      </c>
      <c r="O20" s="77">
        <f t="shared" si="4"/>
        <v>15.319848128546113</v>
      </c>
      <c r="P20" s="171"/>
      <c r="Q20" s="171">
        <v>2056.4760000000001</v>
      </c>
      <c r="R20" s="77">
        <v>100</v>
      </c>
      <c r="V20" s="77"/>
      <c r="W20" s="77"/>
      <c r="X20" s="77"/>
      <c r="Y20" s="77"/>
      <c r="Z20" s="77"/>
      <c r="AA20" s="77"/>
      <c r="AB20" s="77"/>
      <c r="AC20" s="77"/>
      <c r="AD20" s="77"/>
      <c r="AE20" s="77"/>
    </row>
    <row r="21" spans="1:31" s="146" customFormat="1" ht="9.75" customHeight="1">
      <c r="A21" s="158" t="s">
        <v>28</v>
      </c>
      <c r="B21" s="171">
        <v>62.098999999999997</v>
      </c>
      <c r="C21" s="77">
        <f t="shared" si="0"/>
        <v>12.074352767326783</v>
      </c>
      <c r="D21" s="171"/>
      <c r="E21" s="171">
        <v>156.78299999999999</v>
      </c>
      <c r="F21" s="77">
        <f t="shared" si="1"/>
        <v>30.484440166827078</v>
      </c>
      <c r="G21" s="171"/>
      <c r="H21" s="171">
        <v>55.604999999999997</v>
      </c>
      <c r="I21" s="77">
        <f t="shared" si="2"/>
        <v>10.811677895412256</v>
      </c>
      <c r="J21" s="171"/>
      <c r="K21" s="171">
        <v>171.91800000000001</v>
      </c>
      <c r="L21" s="77">
        <f t="shared" si="3"/>
        <v>33.427246478257075</v>
      </c>
      <c r="M21" s="171"/>
      <c r="N21" s="171">
        <v>67.900000000000006</v>
      </c>
      <c r="O21" s="77">
        <f t="shared" si="4"/>
        <v>13.202282692176823</v>
      </c>
      <c r="P21" s="171"/>
      <c r="Q21" s="171">
        <v>514.30499999999995</v>
      </c>
      <c r="R21" s="77">
        <v>100</v>
      </c>
      <c r="V21" s="77"/>
      <c r="W21" s="77"/>
      <c r="X21" s="77"/>
      <c r="Y21" s="77"/>
      <c r="Z21" s="77"/>
      <c r="AA21" s="77"/>
      <c r="AB21" s="77"/>
      <c r="AC21" s="77"/>
      <c r="AD21" s="77"/>
      <c r="AE21" s="77"/>
    </row>
    <row r="22" spans="1:31" s="146" customFormat="1" ht="9.75" customHeight="1">
      <c r="A22" s="158" t="s">
        <v>10</v>
      </c>
      <c r="B22" s="171">
        <v>225.45500000000001</v>
      </c>
      <c r="C22" s="77">
        <f t="shared" si="0"/>
        <v>12.165319491059</v>
      </c>
      <c r="D22" s="171"/>
      <c r="E22" s="171">
        <v>566.42200000000003</v>
      </c>
      <c r="F22" s="77">
        <f t="shared" si="1"/>
        <v>30.563547478497355</v>
      </c>
      <c r="G22" s="171"/>
      <c r="H22" s="171">
        <v>134.60900000000001</v>
      </c>
      <c r="I22" s="77">
        <f t="shared" si="2"/>
        <v>7.2633629388213201</v>
      </c>
      <c r="J22" s="171"/>
      <c r="K22" s="171">
        <v>624.46199999999999</v>
      </c>
      <c r="L22" s="77">
        <f t="shared" si="3"/>
        <v>33.695326074053291</v>
      </c>
      <c r="M22" s="171"/>
      <c r="N22" s="171">
        <v>302.31099999999998</v>
      </c>
      <c r="O22" s="77">
        <f t="shared" si="4"/>
        <v>16.312390058599441</v>
      </c>
      <c r="P22" s="171"/>
      <c r="Q22" s="171">
        <v>1853.26</v>
      </c>
      <c r="R22" s="77">
        <v>100</v>
      </c>
      <c r="V22" s="77"/>
      <c r="W22" s="77"/>
      <c r="X22" s="77"/>
      <c r="Y22" s="77"/>
      <c r="Z22" s="77"/>
      <c r="AA22" s="77"/>
      <c r="AB22" s="77"/>
      <c r="AC22" s="77"/>
      <c r="AD22" s="77"/>
      <c r="AE22" s="77"/>
    </row>
    <row r="23" spans="1:31" s="146" customFormat="1" ht="9.75" customHeight="1">
      <c r="A23" s="158" t="s">
        <v>11</v>
      </c>
      <c r="B23" s="171">
        <v>180.46199999999999</v>
      </c>
      <c r="C23" s="77">
        <f t="shared" si="0"/>
        <v>11.562110577554529</v>
      </c>
      <c r="D23" s="171"/>
      <c r="E23" s="171">
        <v>462.32600000000002</v>
      </c>
      <c r="F23" s="77">
        <f t="shared" si="1"/>
        <v>29.620996857390896</v>
      </c>
      <c r="G23" s="171"/>
      <c r="H23" s="171">
        <v>68.525000000000006</v>
      </c>
      <c r="I23" s="77">
        <f t="shared" si="2"/>
        <v>4.3903626654194472</v>
      </c>
      <c r="J23" s="171"/>
      <c r="K23" s="171">
        <v>540.48500000000001</v>
      </c>
      <c r="L23" s="77">
        <f t="shared" si="3"/>
        <v>34.628605110824225</v>
      </c>
      <c r="M23" s="171"/>
      <c r="N23" s="171">
        <v>309.00599999999997</v>
      </c>
      <c r="O23" s="77">
        <f t="shared" si="4"/>
        <v>19.797860719308304</v>
      </c>
      <c r="P23" s="171"/>
      <c r="Q23" s="171">
        <v>1560.8050000000001</v>
      </c>
      <c r="R23" s="77">
        <v>100</v>
      </c>
      <c r="V23" s="77"/>
      <c r="W23" s="77"/>
      <c r="X23" s="77"/>
      <c r="Y23" s="77"/>
      <c r="Z23" s="77"/>
      <c r="AA23" s="77"/>
      <c r="AB23" s="77"/>
      <c r="AC23" s="77"/>
      <c r="AD23" s="77"/>
      <c r="AE23" s="77"/>
    </row>
    <row r="24" spans="1:31" s="146" customFormat="1" ht="9.75" customHeight="1">
      <c r="A24" s="158" t="s">
        <v>12</v>
      </c>
      <c r="B24" s="171">
        <v>48.555999999999997</v>
      </c>
      <c r="C24" s="77">
        <f t="shared" si="0"/>
        <v>12.951685911747369</v>
      </c>
      <c r="D24" s="171"/>
      <c r="E24" s="171">
        <v>127.06699999999999</v>
      </c>
      <c r="F24" s="77">
        <f t="shared" si="1"/>
        <v>33.893481212373402</v>
      </c>
      <c r="G24" s="171"/>
      <c r="H24" s="171">
        <v>27.027000000000001</v>
      </c>
      <c r="I24" s="77">
        <f t="shared" si="2"/>
        <v>7.2091032032456566</v>
      </c>
      <c r="J24" s="171"/>
      <c r="K24" s="171">
        <v>113.456</v>
      </c>
      <c r="L24" s="77">
        <f t="shared" si="3"/>
        <v>30.262922744937999</v>
      </c>
      <c r="M24" s="171"/>
      <c r="N24" s="171">
        <v>58.795999999999999</v>
      </c>
      <c r="O24" s="77">
        <f t="shared" si="4"/>
        <v>15.683073664780837</v>
      </c>
      <c r="P24" s="171"/>
      <c r="Q24" s="171">
        <v>374.90100000000001</v>
      </c>
      <c r="R24" s="77">
        <v>100</v>
      </c>
      <c r="V24" s="77"/>
      <c r="W24" s="77"/>
      <c r="X24" s="77"/>
      <c r="Y24" s="77"/>
      <c r="Z24" s="77"/>
      <c r="AA24" s="77"/>
      <c r="AB24" s="77"/>
      <c r="AC24" s="77"/>
      <c r="AD24" s="77"/>
      <c r="AE24" s="77"/>
    </row>
    <row r="25" spans="1:31" s="146" customFormat="1" ht="9.75" customHeight="1">
      <c r="A25" s="158" t="s">
        <v>13</v>
      </c>
      <c r="B25" s="171">
        <v>77.2</v>
      </c>
      <c r="C25" s="77">
        <f t="shared" si="0"/>
        <v>11.85891576943933</v>
      </c>
      <c r="D25" s="171"/>
      <c r="E25" s="171">
        <v>202.06100000000001</v>
      </c>
      <c r="F25" s="77">
        <f t="shared" si="1"/>
        <v>31.039175897521766</v>
      </c>
      <c r="G25" s="171"/>
      <c r="H25" s="171">
        <v>39.615000000000002</v>
      </c>
      <c r="I25" s="77">
        <f t="shared" si="2"/>
        <v>6.0853749767660492</v>
      </c>
      <c r="J25" s="171"/>
      <c r="K25" s="171">
        <v>220.59700000000001</v>
      </c>
      <c r="L25" s="77">
        <f t="shared" si="3"/>
        <v>33.886544585375752</v>
      </c>
      <c r="M25" s="171"/>
      <c r="N25" s="171">
        <v>111.514</v>
      </c>
      <c r="O25" s="77">
        <f t="shared" si="4"/>
        <v>17.129988770897114</v>
      </c>
      <c r="P25" s="171"/>
      <c r="Q25" s="171">
        <v>650.98699999999997</v>
      </c>
      <c r="R25" s="77">
        <v>100</v>
      </c>
      <c r="V25" s="77"/>
      <c r="W25" s="77"/>
      <c r="X25" s="77"/>
      <c r="Y25" s="77"/>
      <c r="Z25" s="77"/>
      <c r="AA25" s="77"/>
      <c r="AB25" s="77"/>
      <c r="AC25" s="77"/>
      <c r="AD25" s="77"/>
      <c r="AE25" s="77"/>
    </row>
    <row r="26" spans="1:31" s="146" customFormat="1" ht="9.75" customHeight="1">
      <c r="A26" s="158" t="s">
        <v>14</v>
      </c>
      <c r="B26" s="171">
        <v>366.77800000000002</v>
      </c>
      <c r="C26" s="77">
        <f t="shared" si="0"/>
        <v>15.463924480253647</v>
      </c>
      <c r="D26" s="171"/>
      <c r="E26" s="171">
        <v>882.69500000000005</v>
      </c>
      <c r="F26" s="77">
        <f t="shared" si="1"/>
        <v>37.21577853387469</v>
      </c>
      <c r="G26" s="171"/>
      <c r="H26" s="171">
        <v>112.084</v>
      </c>
      <c r="I26" s="77">
        <f t="shared" si="2"/>
        <v>4.7256337933157102</v>
      </c>
      <c r="J26" s="171"/>
      <c r="K26" s="171">
        <v>720.31799999999998</v>
      </c>
      <c r="L26" s="77">
        <f t="shared" si="3"/>
        <v>30.369714524228126</v>
      </c>
      <c r="M26" s="171"/>
      <c r="N26" s="171">
        <v>289.95499999999998</v>
      </c>
      <c r="O26" s="77">
        <f t="shared" si="4"/>
        <v>12.224948668327832</v>
      </c>
      <c r="P26" s="171"/>
      <c r="Q26" s="171">
        <v>2371.83</v>
      </c>
      <c r="R26" s="77">
        <v>100</v>
      </c>
      <c r="V26" s="77"/>
      <c r="W26" s="77"/>
      <c r="X26" s="77"/>
      <c r="Y26" s="77"/>
      <c r="Z26" s="77"/>
      <c r="AA26" s="77"/>
      <c r="AB26" s="77"/>
      <c r="AC26" s="77"/>
      <c r="AD26" s="77"/>
      <c r="AE26" s="77"/>
    </row>
    <row r="27" spans="1:31" s="146" customFormat="1" ht="9.75" customHeight="1">
      <c r="A27" s="158" t="s">
        <v>15</v>
      </c>
      <c r="B27" s="171">
        <v>60.923000000000002</v>
      </c>
      <c r="C27" s="77">
        <f t="shared" si="0"/>
        <v>10.828137552520637</v>
      </c>
      <c r="D27" s="171"/>
      <c r="E27" s="171">
        <v>202.892</v>
      </c>
      <c r="F27" s="77">
        <f t="shared" si="1"/>
        <v>36.060970147662083</v>
      </c>
      <c r="G27" s="171"/>
      <c r="H27" s="171">
        <v>36.518000000000001</v>
      </c>
      <c r="I27" s="77">
        <f t="shared" si="2"/>
        <v>6.4905196254772184</v>
      </c>
      <c r="J27" s="171"/>
      <c r="K27" s="171">
        <v>164.333</v>
      </c>
      <c r="L27" s="77">
        <f t="shared" si="3"/>
        <v>29.207693784258389</v>
      </c>
      <c r="M27" s="171"/>
      <c r="N27" s="171">
        <v>97.97</v>
      </c>
      <c r="O27" s="77">
        <f t="shared" si="4"/>
        <v>17.412678890081686</v>
      </c>
      <c r="P27" s="171"/>
      <c r="Q27" s="171">
        <v>562.63599999999997</v>
      </c>
      <c r="R27" s="77">
        <v>100</v>
      </c>
      <c r="V27" s="77"/>
      <c r="W27" s="77"/>
      <c r="X27" s="77"/>
      <c r="Y27" s="77"/>
      <c r="Z27" s="77"/>
      <c r="AA27" s="77"/>
      <c r="AB27" s="77"/>
      <c r="AC27" s="77"/>
      <c r="AD27" s="77"/>
      <c r="AE27" s="77"/>
    </row>
    <row r="28" spans="1:31" s="146" customFormat="1" ht="9.75" customHeight="1">
      <c r="A28" s="158" t="s">
        <v>16</v>
      </c>
      <c r="B28" s="171">
        <v>14.003</v>
      </c>
      <c r="C28" s="77">
        <f t="shared" si="0"/>
        <v>10.409914062267687</v>
      </c>
      <c r="D28" s="171"/>
      <c r="E28" s="171">
        <v>44.277999999999999</v>
      </c>
      <c r="F28" s="77">
        <f t="shared" si="1"/>
        <v>32.916530375568712</v>
      </c>
      <c r="G28" s="171"/>
      <c r="H28" s="171">
        <v>6.1559999999999997</v>
      </c>
      <c r="I28" s="77">
        <f t="shared" si="2"/>
        <v>4.5764072675369469</v>
      </c>
      <c r="J28" s="171"/>
      <c r="K28" s="171">
        <v>43.57</v>
      </c>
      <c r="L28" s="77">
        <f t="shared" si="3"/>
        <v>32.390198935442626</v>
      </c>
      <c r="M28" s="171"/>
      <c r="N28" s="171">
        <v>26.509</v>
      </c>
      <c r="O28" s="77">
        <f t="shared" si="4"/>
        <v>19.706949359184041</v>
      </c>
      <c r="P28" s="171"/>
      <c r="Q28" s="171">
        <v>134.51599999999999</v>
      </c>
      <c r="R28" s="77">
        <v>100</v>
      </c>
      <c r="V28" s="77"/>
      <c r="W28" s="77"/>
      <c r="X28" s="77"/>
      <c r="Y28" s="77"/>
      <c r="Z28" s="77"/>
      <c r="AA28" s="77"/>
      <c r="AB28" s="77"/>
      <c r="AC28" s="77"/>
      <c r="AD28" s="77"/>
      <c r="AE28" s="77"/>
    </row>
    <row r="29" spans="1:31" s="146" customFormat="1" ht="9.75" customHeight="1">
      <c r="A29" s="158" t="s">
        <v>17</v>
      </c>
      <c r="B29" s="171">
        <v>246.529</v>
      </c>
      <c r="C29" s="77">
        <f t="shared" si="0"/>
        <v>10.511031874312227</v>
      </c>
      <c r="D29" s="171"/>
      <c r="E29" s="171">
        <v>716.66800000000001</v>
      </c>
      <c r="F29" s="77">
        <f t="shared" si="1"/>
        <v>30.555919146630195</v>
      </c>
      <c r="G29" s="171"/>
      <c r="H29" s="171">
        <v>80.984999999999999</v>
      </c>
      <c r="I29" s="77">
        <f t="shared" si="2"/>
        <v>3.4528834998769948</v>
      </c>
      <c r="J29" s="171"/>
      <c r="K29" s="171">
        <v>907.774</v>
      </c>
      <c r="L29" s="77">
        <f t="shared" si="3"/>
        <v>38.703931175123039</v>
      </c>
      <c r="M29" s="171"/>
      <c r="N29" s="171">
        <v>393.47500000000002</v>
      </c>
      <c r="O29" s="77">
        <f t="shared" si="4"/>
        <v>16.776234304057549</v>
      </c>
      <c r="P29" s="171"/>
      <c r="Q29" s="171">
        <v>2345.431</v>
      </c>
      <c r="R29" s="77">
        <v>100</v>
      </c>
      <c r="V29" s="77"/>
      <c r="W29" s="77"/>
      <c r="X29" s="77"/>
      <c r="Y29" s="77"/>
      <c r="Z29" s="77"/>
      <c r="AA29" s="77"/>
      <c r="AB29" s="77"/>
      <c r="AC29" s="77"/>
      <c r="AD29" s="77"/>
      <c r="AE29" s="77"/>
    </row>
    <row r="30" spans="1:31" s="146" customFormat="1" ht="9.75" customHeight="1">
      <c r="A30" s="158" t="s">
        <v>18</v>
      </c>
      <c r="B30" s="171">
        <v>159.94200000000001</v>
      </c>
      <c r="C30" s="77">
        <f t="shared" si="0"/>
        <v>9.5600141300430188</v>
      </c>
      <c r="D30" s="171"/>
      <c r="E30" s="171">
        <v>475.10500000000002</v>
      </c>
      <c r="F30" s="77">
        <f t="shared" si="1"/>
        <v>28.397859932063422</v>
      </c>
      <c r="G30" s="171"/>
      <c r="H30" s="171">
        <v>58.552999999999997</v>
      </c>
      <c r="I30" s="77">
        <f t="shared" si="2"/>
        <v>3.4998156041340538</v>
      </c>
      <c r="J30" s="171"/>
      <c r="K30" s="171">
        <v>645.78800000000001</v>
      </c>
      <c r="L30" s="77">
        <f t="shared" si="3"/>
        <v>38.599882488728539</v>
      </c>
      <c r="M30" s="171"/>
      <c r="N30" s="171">
        <v>333.64299999999997</v>
      </c>
      <c r="O30" s="77">
        <f t="shared" si="4"/>
        <v>19.942427845030963</v>
      </c>
      <c r="P30" s="171"/>
      <c r="Q30" s="171">
        <v>1673.0309999999999</v>
      </c>
      <c r="R30" s="77">
        <v>100</v>
      </c>
      <c r="V30" s="77"/>
      <c r="W30" s="77"/>
      <c r="X30" s="77"/>
      <c r="Y30" s="77"/>
      <c r="Z30" s="77"/>
      <c r="AA30" s="77"/>
      <c r="AB30" s="77"/>
      <c r="AC30" s="77"/>
      <c r="AD30" s="77"/>
      <c r="AE30" s="77"/>
    </row>
    <row r="31" spans="1:31" s="146" customFormat="1" ht="9.75" customHeight="1">
      <c r="A31" s="158" t="s">
        <v>19</v>
      </c>
      <c r="B31" s="171">
        <v>24.471</v>
      </c>
      <c r="C31" s="77">
        <f t="shared" si="0"/>
        <v>9.9644925116661653</v>
      </c>
      <c r="D31" s="171"/>
      <c r="E31" s="171">
        <v>77.033000000000001</v>
      </c>
      <c r="F31" s="77">
        <f t="shared" si="1"/>
        <v>31.367526936013228</v>
      </c>
      <c r="G31" s="171"/>
      <c r="H31" s="171">
        <v>12.842000000000001</v>
      </c>
      <c r="I31" s="77">
        <f t="shared" si="2"/>
        <v>5.2292106098981197</v>
      </c>
      <c r="J31" s="171"/>
      <c r="K31" s="171">
        <v>80.459999999999994</v>
      </c>
      <c r="L31" s="77">
        <f t="shared" si="3"/>
        <v>32.762987515371641</v>
      </c>
      <c r="M31" s="171"/>
      <c r="N31" s="171">
        <v>50.776000000000003</v>
      </c>
      <c r="O31" s="77">
        <f t="shared" si="4"/>
        <v>20.675782427050844</v>
      </c>
      <c r="P31" s="171"/>
      <c r="Q31" s="171">
        <v>245.58199999999999</v>
      </c>
      <c r="R31" s="77">
        <v>100</v>
      </c>
      <c r="V31" s="77"/>
      <c r="W31" s="77"/>
      <c r="X31" s="77"/>
      <c r="Y31" s="77"/>
      <c r="Z31" s="77"/>
      <c r="AA31" s="77"/>
      <c r="AB31" s="77"/>
      <c r="AC31" s="77"/>
      <c r="AD31" s="77"/>
      <c r="AE31" s="77"/>
    </row>
    <row r="32" spans="1:31" s="146" customFormat="1" ht="9.75" customHeight="1">
      <c r="A32" s="158" t="s">
        <v>20</v>
      </c>
      <c r="B32" s="171">
        <v>78.704999999999998</v>
      </c>
      <c r="C32" s="77">
        <f t="shared" si="0"/>
        <v>9.4514768945885024</v>
      </c>
      <c r="D32" s="171"/>
      <c r="E32" s="171">
        <v>265.66199999999998</v>
      </c>
      <c r="F32" s="77">
        <f t="shared" si="1"/>
        <v>31.90265236986431</v>
      </c>
      <c r="G32" s="171"/>
      <c r="H32" s="171">
        <v>32.972999999999999</v>
      </c>
      <c r="I32" s="77">
        <f t="shared" si="2"/>
        <v>3.9596410348169324</v>
      </c>
      <c r="J32" s="171"/>
      <c r="K32" s="171">
        <v>285.209</v>
      </c>
      <c r="L32" s="77">
        <f t="shared" si="3"/>
        <v>34.250000300218439</v>
      </c>
      <c r="M32" s="171"/>
      <c r="N32" s="171">
        <v>170.179</v>
      </c>
      <c r="O32" s="77">
        <f t="shared" si="4"/>
        <v>20.436349487887387</v>
      </c>
      <c r="P32" s="171"/>
      <c r="Q32" s="171">
        <v>832.72699999999998</v>
      </c>
      <c r="R32" s="77">
        <v>100</v>
      </c>
      <c r="V32" s="77"/>
      <c r="W32" s="77"/>
      <c r="X32" s="77"/>
      <c r="Y32" s="77"/>
      <c r="Z32" s="77"/>
      <c r="AA32" s="77"/>
      <c r="AB32" s="77"/>
      <c r="AC32" s="77"/>
      <c r="AD32" s="77"/>
      <c r="AE32" s="77"/>
    </row>
    <row r="33" spans="1:31" s="146" customFormat="1" ht="9.75" customHeight="1">
      <c r="A33" s="158" t="s">
        <v>21</v>
      </c>
      <c r="B33" s="171">
        <v>193.96299999999999</v>
      </c>
      <c r="C33" s="77">
        <f t="shared" si="0"/>
        <v>9.4843490612859611</v>
      </c>
      <c r="D33" s="171"/>
      <c r="E33" s="171">
        <v>588.66</v>
      </c>
      <c r="F33" s="77">
        <f t="shared" si="1"/>
        <v>28.784133666815805</v>
      </c>
      <c r="G33" s="171"/>
      <c r="H33" s="171">
        <v>49.713000000000001</v>
      </c>
      <c r="I33" s="77">
        <f t="shared" si="2"/>
        <v>2.430852507352995</v>
      </c>
      <c r="J33" s="171"/>
      <c r="K33" s="171">
        <v>798.72199999999998</v>
      </c>
      <c r="L33" s="77">
        <f t="shared" si="3"/>
        <v>39.055687171926841</v>
      </c>
      <c r="M33" s="171"/>
      <c r="N33" s="171">
        <v>414.02699999999999</v>
      </c>
      <c r="O33" s="77">
        <f t="shared" si="4"/>
        <v>20.244977592618397</v>
      </c>
      <c r="P33" s="171"/>
      <c r="Q33" s="171">
        <v>2045.085</v>
      </c>
      <c r="R33" s="77">
        <v>100</v>
      </c>
      <c r="V33" s="77"/>
      <c r="W33" s="77"/>
      <c r="X33" s="77"/>
      <c r="Y33" s="77"/>
      <c r="Z33" s="77"/>
      <c r="AA33" s="77"/>
      <c r="AB33" s="77"/>
      <c r="AC33" s="77"/>
      <c r="AD33" s="77"/>
      <c r="AE33" s="77"/>
    </row>
    <row r="34" spans="1:31" s="146" customFormat="1" ht="9.75" customHeight="1">
      <c r="A34" s="158" t="s">
        <v>22</v>
      </c>
      <c r="B34" s="171">
        <v>64.328000000000003</v>
      </c>
      <c r="C34" s="77">
        <f t="shared" si="0"/>
        <v>9.0324211235765723</v>
      </c>
      <c r="D34" s="171"/>
      <c r="E34" s="171">
        <v>181.63900000000001</v>
      </c>
      <c r="F34" s="77">
        <f t="shared" si="1"/>
        <v>25.50428958564428</v>
      </c>
      <c r="G34" s="171"/>
      <c r="H34" s="171">
        <v>20.728000000000002</v>
      </c>
      <c r="I34" s="77">
        <f t="shared" si="2"/>
        <v>2.9104592875496706</v>
      </c>
      <c r="J34" s="171"/>
      <c r="K34" s="171">
        <v>309.11</v>
      </c>
      <c r="L34" s="77">
        <f t="shared" si="3"/>
        <v>43.402743649868711</v>
      </c>
      <c r="M34" s="171"/>
      <c r="N34" s="171">
        <v>136.38499999999999</v>
      </c>
      <c r="O34" s="77">
        <f t="shared" si="4"/>
        <v>19.150086353360756</v>
      </c>
      <c r="P34" s="171"/>
      <c r="Q34" s="171">
        <v>712.19</v>
      </c>
      <c r="R34" s="77">
        <v>100</v>
      </c>
      <c r="V34" s="77"/>
      <c r="W34" s="77"/>
      <c r="X34" s="77"/>
      <c r="Y34" s="77"/>
      <c r="Z34" s="77"/>
      <c r="AA34" s="77"/>
      <c r="AB34" s="77"/>
      <c r="AC34" s="77"/>
      <c r="AD34" s="77"/>
      <c r="AE34" s="77"/>
    </row>
    <row r="35" spans="1:31" s="846" customFormat="1" ht="9.75" customHeight="1">
      <c r="A35" s="842" t="s">
        <v>68</v>
      </c>
      <c r="B35" s="844">
        <v>835.28300000000002</v>
      </c>
      <c r="C35" s="840">
        <v>12.383660825783</v>
      </c>
      <c r="D35" s="841"/>
      <c r="E35" s="841">
        <v>1986.403</v>
      </c>
      <c r="F35" s="840">
        <v>29.449828399857019</v>
      </c>
      <c r="G35" s="841"/>
      <c r="H35" s="841">
        <v>532.46400000000006</v>
      </c>
      <c r="I35" s="902">
        <v>7.8941551281897322</v>
      </c>
      <c r="J35" s="841"/>
      <c r="K35" s="841">
        <v>2364.2579999999998</v>
      </c>
      <c r="L35" s="840">
        <v>35.051795830447873</v>
      </c>
      <c r="M35" s="903"/>
      <c r="N35" s="903">
        <v>1026.633</v>
      </c>
      <c r="O35" s="904">
        <v>15.220559815722396</v>
      </c>
      <c r="P35" s="837"/>
      <c r="Q35" s="837">
        <v>6745.0410000000002</v>
      </c>
      <c r="R35" s="244">
        <v>100</v>
      </c>
      <c r="S35" s="905"/>
      <c r="T35" s="146"/>
    </row>
    <row r="36" spans="1:31" s="837" customFormat="1" ht="9.75" customHeight="1">
      <c r="A36" s="842" t="s">
        <v>67</v>
      </c>
      <c r="B36" s="841">
        <v>551.42399999999998</v>
      </c>
      <c r="C36" s="840">
        <v>11.364702449013576</v>
      </c>
      <c r="D36" s="841"/>
      <c r="E36" s="841">
        <v>1410.3679999999999</v>
      </c>
      <c r="F36" s="840">
        <v>29.067310569743753</v>
      </c>
      <c r="G36" s="841"/>
      <c r="H36" s="841">
        <v>501.97500000000002</v>
      </c>
      <c r="I36" s="902">
        <v>10.345571668704283</v>
      </c>
      <c r="J36" s="841"/>
      <c r="K36" s="841">
        <v>1642.057</v>
      </c>
      <c r="L36" s="840">
        <v>33.842359435425166</v>
      </c>
      <c r="M36" s="839"/>
      <c r="N36" s="839">
        <v>746.25300000000004</v>
      </c>
      <c r="O36" s="904">
        <v>15.380076486848104</v>
      </c>
      <c r="Q36" s="837">
        <v>4852.076</v>
      </c>
      <c r="R36" s="244">
        <v>100</v>
      </c>
      <c r="S36" s="905"/>
      <c r="T36" s="146"/>
    </row>
    <row r="37" spans="1:31" s="837" customFormat="1" ht="9.75" customHeight="1">
      <c r="A37" s="842" t="s">
        <v>24</v>
      </c>
      <c r="B37" s="958">
        <v>672.99599999999998</v>
      </c>
      <c r="C37" s="840">
        <v>13.572506657222993</v>
      </c>
      <c r="D37" s="955"/>
      <c r="E37" s="841">
        <v>1674.15</v>
      </c>
      <c r="F37" s="840">
        <v>33.763071430127191</v>
      </c>
      <c r="G37" s="960"/>
      <c r="H37" s="841">
        <v>247.251</v>
      </c>
      <c r="I37" s="902">
        <v>4.9863830446318298</v>
      </c>
      <c r="J37" s="960"/>
      <c r="K37" s="841">
        <v>1594.856</v>
      </c>
      <c r="L37" s="840">
        <v>32.163926200619372</v>
      </c>
      <c r="M37" s="960"/>
      <c r="N37" s="841">
        <v>769.27</v>
      </c>
      <c r="O37" s="904">
        <v>15.514092500106885</v>
      </c>
      <c r="Q37" s="837">
        <v>4958.5240000000003</v>
      </c>
      <c r="R37" s="244">
        <v>100</v>
      </c>
      <c r="S37" s="905"/>
      <c r="T37" s="146"/>
    </row>
    <row r="38" spans="1:31" s="837" customFormat="1" ht="9.75" customHeight="1">
      <c r="A38" s="842" t="s">
        <v>66</v>
      </c>
      <c r="B38" s="841">
        <v>584.57299999999998</v>
      </c>
      <c r="C38" s="840">
        <v>10.089416100283003</v>
      </c>
      <c r="D38" s="841"/>
      <c r="E38" s="841">
        <v>1781.6379999999999</v>
      </c>
      <c r="F38" s="840">
        <v>30.750115250064592</v>
      </c>
      <c r="G38" s="841"/>
      <c r="H38" s="841">
        <v>228.02699999999999</v>
      </c>
      <c r="I38" s="902">
        <v>3.9356235835374407</v>
      </c>
      <c r="J38" s="841"/>
      <c r="K38" s="841">
        <v>2127.134</v>
      </c>
      <c r="L38" s="840">
        <v>36.713190699979961</v>
      </c>
      <c r="M38" s="839"/>
      <c r="N38" s="839">
        <v>1072.5519999999999</v>
      </c>
      <c r="O38" s="904">
        <v>18.511671625598062</v>
      </c>
      <c r="Q38" s="837">
        <v>5793.9229999999998</v>
      </c>
      <c r="R38" s="244">
        <v>100</v>
      </c>
      <c r="S38" s="905"/>
      <c r="T38" s="146"/>
    </row>
    <row r="39" spans="1:31" s="837" customFormat="1" ht="9.75" customHeight="1">
      <c r="A39" s="845" t="s">
        <v>65</v>
      </c>
      <c r="B39" s="841">
        <v>258.291</v>
      </c>
      <c r="C39" s="840">
        <v>9.3676183913465287</v>
      </c>
      <c r="D39" s="841"/>
      <c r="E39" s="841">
        <v>770.29899999999998</v>
      </c>
      <c r="F39" s="840">
        <v>27.936966751593513</v>
      </c>
      <c r="G39" s="841"/>
      <c r="H39" s="841">
        <v>70.441000000000003</v>
      </c>
      <c r="I39" s="902">
        <v>2.5547324804381137</v>
      </c>
      <c r="J39" s="841"/>
      <c r="K39" s="841">
        <v>1107.8319999999999</v>
      </c>
      <c r="L39" s="840">
        <v>40.178509579204103</v>
      </c>
      <c r="M39" s="843"/>
      <c r="N39" s="843">
        <v>550.41200000000003</v>
      </c>
      <c r="O39" s="904">
        <v>19.96217279741774</v>
      </c>
      <c r="Q39" s="837">
        <v>2757.2750000000001</v>
      </c>
      <c r="R39" s="244">
        <v>100</v>
      </c>
      <c r="S39" s="905"/>
      <c r="T39" s="146"/>
    </row>
    <row r="40" spans="1:31" s="837" customFormat="1" ht="9.75" customHeight="1">
      <c r="A40" s="955" t="s">
        <v>23</v>
      </c>
      <c r="B40" s="956">
        <v>2902.5659999999998</v>
      </c>
      <c r="C40" s="840">
        <v>11.560858440238471</v>
      </c>
      <c r="D40" s="955"/>
      <c r="E40" s="841">
        <v>7622.8580000000002</v>
      </c>
      <c r="F40" s="840">
        <v>30.361680750080914</v>
      </c>
      <c r="G40" s="957"/>
      <c r="H40" s="841">
        <v>1580.1579999999999</v>
      </c>
      <c r="I40" s="902">
        <v>6.2937355950598004</v>
      </c>
      <c r="J40" s="957"/>
      <c r="K40" s="841">
        <v>8836.1370000000006</v>
      </c>
      <c r="L40" s="840">
        <v>35.194145116959774</v>
      </c>
      <c r="M40" s="957"/>
      <c r="N40" s="841">
        <v>4165.1189999999997</v>
      </c>
      <c r="O40" s="904">
        <v>16.589580097661042</v>
      </c>
      <c r="Q40" s="837">
        <v>25106.838</v>
      </c>
      <c r="R40" s="244">
        <v>100</v>
      </c>
      <c r="S40" s="905"/>
      <c r="T40" s="146"/>
    </row>
    <row r="41" spans="1:31" s="157" customFormat="1" ht="3" customHeight="1">
      <c r="B41" s="172"/>
      <c r="C41" s="142"/>
      <c r="D41" s="257"/>
      <c r="E41" s="172"/>
      <c r="F41" s="142"/>
      <c r="G41" s="257"/>
      <c r="H41" s="172"/>
      <c r="I41" s="142"/>
      <c r="J41" s="257"/>
      <c r="K41" s="172"/>
      <c r="L41" s="142"/>
      <c r="M41" s="257"/>
      <c r="N41" s="172"/>
      <c r="O41" s="142"/>
      <c r="P41" s="257"/>
      <c r="Q41" s="172"/>
      <c r="R41" s="142"/>
      <c r="S41" s="146"/>
      <c r="T41" s="146"/>
      <c r="V41" s="77"/>
      <c r="W41" s="77"/>
      <c r="X41" s="77"/>
      <c r="Y41" s="77"/>
      <c r="Z41" s="77"/>
      <c r="AA41" s="77"/>
      <c r="AB41" s="77"/>
      <c r="AC41" s="77"/>
      <c r="AD41" s="77"/>
      <c r="AE41" s="77"/>
    </row>
    <row r="42" spans="1:31" s="180" customFormat="1" ht="9.75" customHeight="1">
      <c r="B42" s="1091" t="s">
        <v>82</v>
      </c>
      <c r="C42" s="1091"/>
      <c r="D42" s="1091"/>
      <c r="E42" s="1091"/>
      <c r="F42" s="1091"/>
      <c r="G42" s="1091"/>
      <c r="H42" s="1091"/>
      <c r="I42" s="1091"/>
      <c r="J42" s="1091"/>
      <c r="K42" s="1091"/>
      <c r="L42" s="1091"/>
      <c r="M42" s="1091"/>
      <c r="N42" s="1091"/>
      <c r="O42" s="1091"/>
      <c r="P42" s="1091"/>
      <c r="Q42" s="1091"/>
      <c r="R42" s="1091"/>
      <c r="S42" s="146"/>
      <c r="T42" s="146"/>
    </row>
    <row r="43" spans="1:31" s="180" customFormat="1" ht="3" customHeight="1">
      <c r="A43" s="208"/>
      <c r="B43" s="208"/>
      <c r="C43" s="208"/>
      <c r="D43" s="208"/>
      <c r="E43" s="208"/>
      <c r="F43" s="208"/>
      <c r="G43" s="208"/>
      <c r="H43" s="208"/>
      <c r="I43" s="208"/>
      <c r="J43" s="208"/>
      <c r="K43" s="208"/>
      <c r="L43" s="208"/>
      <c r="M43" s="208"/>
      <c r="N43" s="208"/>
      <c r="O43" s="208"/>
      <c r="P43" s="208"/>
      <c r="Q43" s="208"/>
      <c r="R43" s="208"/>
    </row>
    <row r="44" spans="1:31" s="180" customFormat="1" ht="9.75" customHeight="1">
      <c r="A44" s="158" t="s">
        <v>5</v>
      </c>
      <c r="B44" s="173">
        <v>248.279</v>
      </c>
      <c r="C44" s="143">
        <v>12.38367809888727</v>
      </c>
      <c r="D44" s="174"/>
      <c r="E44" s="173">
        <v>530.13599999999997</v>
      </c>
      <c r="F44" s="143">
        <v>26.442162134661817</v>
      </c>
      <c r="G44" s="174"/>
      <c r="H44" s="239">
        <v>154.393</v>
      </c>
      <c r="I44" s="143">
        <v>7.700825332474766</v>
      </c>
      <c r="J44" s="174"/>
      <c r="K44" s="239">
        <v>586.17600000000004</v>
      </c>
      <c r="L44" s="143">
        <v>29.237329348407819</v>
      </c>
      <c r="M44" s="174"/>
      <c r="N44" s="239">
        <v>485.90499999999997</v>
      </c>
      <c r="O44" s="143">
        <v>24.236005085568326</v>
      </c>
      <c r="P44" s="174"/>
      <c r="Q44" s="173">
        <v>2004.8889999999999</v>
      </c>
      <c r="R44" s="143">
        <v>100</v>
      </c>
    </row>
    <row r="45" spans="1:31" s="180" customFormat="1" ht="9.75" customHeight="1">
      <c r="A45" s="179" t="s">
        <v>32</v>
      </c>
      <c r="B45" s="173">
        <v>7.468</v>
      </c>
      <c r="C45" s="143">
        <v>13.159007612066533</v>
      </c>
      <c r="D45" s="174"/>
      <c r="E45" s="173">
        <v>15.43</v>
      </c>
      <c r="F45" s="143">
        <v>27.188469128841277</v>
      </c>
      <c r="G45" s="174"/>
      <c r="H45" s="173">
        <v>3.2349999999999999</v>
      </c>
      <c r="I45" s="143">
        <v>5.7002396391316603</v>
      </c>
      <c r="J45" s="174"/>
      <c r="K45" s="173">
        <v>17.998999999999999</v>
      </c>
      <c r="L45" s="143">
        <v>31.715181843811667</v>
      </c>
      <c r="M45" s="174"/>
      <c r="N45" s="173">
        <v>12.619</v>
      </c>
      <c r="O45" s="143">
        <v>22.235339723710176</v>
      </c>
      <c r="P45" s="174"/>
      <c r="Q45" s="173">
        <v>56.752000000000002</v>
      </c>
      <c r="R45" s="143">
        <v>100</v>
      </c>
    </row>
    <row r="46" spans="1:31" s="180" customFormat="1" ht="9.75" customHeight="1">
      <c r="A46" s="158" t="s">
        <v>9</v>
      </c>
      <c r="B46" s="173">
        <v>109.876</v>
      </c>
      <c r="C46" s="143">
        <v>14.714642325287395</v>
      </c>
      <c r="D46" s="174"/>
      <c r="E46" s="173">
        <v>209.69200000000001</v>
      </c>
      <c r="F46" s="143">
        <v>28.082045018695297</v>
      </c>
      <c r="G46" s="174"/>
      <c r="H46" s="173">
        <v>46.058999999999997</v>
      </c>
      <c r="I46" s="143">
        <v>6.1682415710474716</v>
      </c>
      <c r="J46" s="174"/>
      <c r="K46" s="173">
        <v>211.017</v>
      </c>
      <c r="L46" s="143">
        <v>28.259489602416998</v>
      </c>
      <c r="M46" s="174"/>
      <c r="N46" s="173">
        <v>170.06800000000001</v>
      </c>
      <c r="O46" s="143">
        <v>22.775581482552848</v>
      </c>
      <c r="P46" s="174"/>
      <c r="Q46" s="173">
        <v>746.71199999999999</v>
      </c>
      <c r="R46" s="143">
        <v>100</v>
      </c>
    </row>
    <row r="47" spans="1:31" s="180" customFormat="1" ht="9.75" customHeight="1">
      <c r="A47" s="158" t="s">
        <v>6</v>
      </c>
      <c r="B47" s="173">
        <v>594.053</v>
      </c>
      <c r="C47" s="143">
        <v>13.482892326240542</v>
      </c>
      <c r="D47" s="174"/>
      <c r="E47" s="173">
        <v>1182.6179999999999</v>
      </c>
      <c r="F47" s="143">
        <v>26.841226552300785</v>
      </c>
      <c r="G47" s="174"/>
      <c r="H47" s="173">
        <v>403.32299999999998</v>
      </c>
      <c r="I47" s="143">
        <v>9.1539990231449284</v>
      </c>
      <c r="J47" s="174"/>
      <c r="K47" s="173">
        <v>1234.18</v>
      </c>
      <c r="L47" s="143">
        <v>28.011500743535599</v>
      </c>
      <c r="M47" s="174"/>
      <c r="N47" s="173">
        <v>991.80100000000004</v>
      </c>
      <c r="O47" s="143">
        <v>22.510358658331324</v>
      </c>
      <c r="P47" s="174"/>
      <c r="Q47" s="173">
        <v>4405.9759999999997</v>
      </c>
      <c r="R47" s="143">
        <v>100</v>
      </c>
    </row>
    <row r="48" spans="1:31" s="180" customFormat="1" ht="9.75" customHeight="1">
      <c r="A48" s="138" t="s">
        <v>33</v>
      </c>
      <c r="B48" s="173">
        <v>55.667999999999999</v>
      </c>
      <c r="C48" s="143">
        <v>12.365830253056583</v>
      </c>
      <c r="D48" s="174"/>
      <c r="E48" s="173">
        <v>114.068</v>
      </c>
      <c r="F48" s="143">
        <v>25.338534262155243</v>
      </c>
      <c r="G48" s="174"/>
      <c r="H48" s="173">
        <v>60.906999999999996</v>
      </c>
      <c r="I48" s="143">
        <v>13.529597313050894</v>
      </c>
      <c r="J48" s="174"/>
      <c r="K48" s="173">
        <v>131.00700000000001</v>
      </c>
      <c r="L48" s="143">
        <v>29.101284830821726</v>
      </c>
      <c r="M48" s="174"/>
      <c r="N48" s="173">
        <v>88.525000000000006</v>
      </c>
      <c r="O48" s="143">
        <v>19.664531205572931</v>
      </c>
      <c r="P48" s="174"/>
      <c r="Q48" s="173">
        <v>450.17599999999999</v>
      </c>
      <c r="R48" s="143">
        <v>100</v>
      </c>
    </row>
    <row r="49" spans="1:18" s="175" customFormat="1" ht="9.75" customHeight="1">
      <c r="A49" s="159" t="s">
        <v>27</v>
      </c>
      <c r="B49" s="176">
        <v>24.984999999999999</v>
      </c>
      <c r="C49" s="143">
        <v>11.461272047524025</v>
      </c>
      <c r="D49" s="178"/>
      <c r="E49" s="176">
        <v>49.110999999999997</v>
      </c>
      <c r="F49" s="143">
        <v>22.52849836005413</v>
      </c>
      <c r="G49" s="178"/>
      <c r="H49" s="176">
        <v>30.87</v>
      </c>
      <c r="I49" s="143">
        <v>14.160875249432326</v>
      </c>
      <c r="J49" s="178"/>
      <c r="K49" s="176">
        <v>70.88</v>
      </c>
      <c r="L49" s="143">
        <v>32.5145072134682</v>
      </c>
      <c r="M49" s="178"/>
      <c r="N49" s="176">
        <v>42.149000000000001</v>
      </c>
      <c r="O49" s="145">
        <v>19.334847129521318</v>
      </c>
      <c r="P49" s="177"/>
      <c r="Q49" s="176">
        <v>217.995</v>
      </c>
      <c r="R49" s="145">
        <v>100</v>
      </c>
    </row>
    <row r="50" spans="1:18" s="175" customFormat="1" ht="9.75" customHeight="1">
      <c r="A50" s="159" t="s">
        <v>7</v>
      </c>
      <c r="B50" s="176">
        <v>30.683</v>
      </c>
      <c r="C50" s="143">
        <v>13.21512096166353</v>
      </c>
      <c r="D50" s="178"/>
      <c r="E50" s="176">
        <v>64.956999999999994</v>
      </c>
      <c r="F50" s="143">
        <v>27.976880106468656</v>
      </c>
      <c r="G50" s="178"/>
      <c r="H50" s="176">
        <v>30.036999999999999</v>
      </c>
      <c r="I50" s="143">
        <v>12.936889754114244</v>
      </c>
      <c r="J50" s="178"/>
      <c r="K50" s="176">
        <v>60.127000000000002</v>
      </c>
      <c r="L50" s="143">
        <v>25.896606526804515</v>
      </c>
      <c r="M50" s="178"/>
      <c r="N50" s="176">
        <v>46.375999999999998</v>
      </c>
      <c r="O50" s="145">
        <v>19.974071952485343</v>
      </c>
      <c r="P50" s="177"/>
      <c r="Q50" s="176">
        <v>232.18100000000001</v>
      </c>
      <c r="R50" s="145">
        <v>100</v>
      </c>
    </row>
    <row r="51" spans="1:18" s="180" customFormat="1" ht="9.75" customHeight="1">
      <c r="A51" s="158" t="s">
        <v>8</v>
      </c>
      <c r="B51" s="173">
        <v>270.185</v>
      </c>
      <c r="C51" s="143">
        <v>12.431312266411096</v>
      </c>
      <c r="D51" s="174"/>
      <c r="E51" s="173">
        <v>539.72199999999998</v>
      </c>
      <c r="F51" s="143">
        <v>24.832809811987818</v>
      </c>
      <c r="G51" s="174"/>
      <c r="H51" s="176">
        <v>199.09200000000001</v>
      </c>
      <c r="I51" s="143">
        <v>9.1602969141303845</v>
      </c>
      <c r="J51" s="174"/>
      <c r="K51" s="176">
        <v>628.87699999999995</v>
      </c>
      <c r="L51" s="143">
        <v>28.934864497154951</v>
      </c>
      <c r="M51" s="174"/>
      <c r="N51" s="176">
        <v>535.54700000000003</v>
      </c>
      <c r="O51" s="143">
        <v>24.640716510315759</v>
      </c>
      <c r="P51" s="174"/>
      <c r="Q51" s="173">
        <v>2173.4229999999998</v>
      </c>
      <c r="R51" s="143">
        <v>100</v>
      </c>
    </row>
    <row r="52" spans="1:18" s="180" customFormat="1" ht="9.75" customHeight="1">
      <c r="A52" s="158" t="s">
        <v>28</v>
      </c>
      <c r="B52" s="173">
        <v>73.338999999999999</v>
      </c>
      <c r="C52" s="143">
        <v>13.189352698602816</v>
      </c>
      <c r="D52" s="174"/>
      <c r="E52" s="173">
        <v>151.97</v>
      </c>
      <c r="F52" s="143">
        <v>27.330423507365381</v>
      </c>
      <c r="G52" s="174"/>
      <c r="H52" s="173">
        <v>41.615000000000002</v>
      </c>
      <c r="I52" s="143">
        <v>7.4840795832007005</v>
      </c>
      <c r="J52" s="174"/>
      <c r="K52" s="173">
        <v>164.875</v>
      </c>
      <c r="L52" s="143">
        <v>29.651270486127967</v>
      </c>
      <c r="M52" s="174"/>
      <c r="N52" s="173">
        <v>124.247</v>
      </c>
      <c r="O52" s="143">
        <v>22.344693883790399</v>
      </c>
      <c r="P52" s="174"/>
      <c r="Q52" s="173">
        <v>556.04700000000003</v>
      </c>
      <c r="R52" s="143">
        <v>100</v>
      </c>
    </row>
    <row r="53" spans="1:18" s="180" customFormat="1" ht="9.75" customHeight="1">
      <c r="A53" s="158" t="s">
        <v>10</v>
      </c>
      <c r="B53" s="173">
        <v>292.834</v>
      </c>
      <c r="C53" s="143">
        <v>14.676255242969571</v>
      </c>
      <c r="D53" s="174"/>
      <c r="E53" s="173">
        <v>585.45500000000004</v>
      </c>
      <c r="F53" s="143">
        <v>29.341835351334723</v>
      </c>
      <c r="G53" s="174"/>
      <c r="H53" s="173">
        <v>134.602</v>
      </c>
      <c r="I53" s="143">
        <v>6.7459834179575813</v>
      </c>
      <c r="J53" s="174"/>
      <c r="K53" s="173">
        <v>503.678</v>
      </c>
      <c r="L53" s="143">
        <v>25.243335433277654</v>
      </c>
      <c r="M53" s="174"/>
      <c r="N53" s="173">
        <v>478.72199999999998</v>
      </c>
      <c r="O53" s="143">
        <v>23.992590554460477</v>
      </c>
      <c r="P53" s="174"/>
      <c r="Q53" s="173">
        <v>1995.2909999999999</v>
      </c>
      <c r="R53" s="143">
        <v>100</v>
      </c>
    </row>
    <row r="54" spans="1:18" s="180" customFormat="1" ht="9.75" customHeight="1">
      <c r="A54" s="158" t="s">
        <v>11</v>
      </c>
      <c r="B54" s="173">
        <v>235.102</v>
      </c>
      <c r="C54" s="143">
        <v>13.733684451568582</v>
      </c>
      <c r="D54" s="174"/>
      <c r="E54" s="173">
        <v>495.69499999999999</v>
      </c>
      <c r="F54" s="143">
        <v>28.956447474799401</v>
      </c>
      <c r="G54" s="174"/>
      <c r="H54" s="173">
        <v>64.308000000000007</v>
      </c>
      <c r="I54" s="143">
        <v>3.7566068332531093</v>
      </c>
      <c r="J54" s="174"/>
      <c r="K54" s="173">
        <v>439.94299999999998</v>
      </c>
      <c r="L54" s="143">
        <v>25.699646700906147</v>
      </c>
      <c r="M54" s="174"/>
      <c r="N54" s="173">
        <v>476.81599999999997</v>
      </c>
      <c r="O54" s="143">
        <v>27.853614539472758</v>
      </c>
      <c r="P54" s="174"/>
      <c r="Q54" s="173">
        <v>1711.864</v>
      </c>
      <c r="R54" s="143">
        <v>100</v>
      </c>
    </row>
    <row r="55" spans="1:18" s="180" customFormat="1" ht="9.75" customHeight="1">
      <c r="A55" s="158" t="s">
        <v>12</v>
      </c>
      <c r="B55" s="173">
        <v>66.536000000000001</v>
      </c>
      <c r="C55" s="143">
        <v>16.133889752399984</v>
      </c>
      <c r="D55" s="174"/>
      <c r="E55" s="173">
        <v>123.578</v>
      </c>
      <c r="F55" s="143">
        <v>29.965640071872144</v>
      </c>
      <c r="G55" s="174"/>
      <c r="H55" s="173">
        <v>19.148</v>
      </c>
      <c r="I55" s="143">
        <v>4.6430762441228035</v>
      </c>
      <c r="J55" s="174"/>
      <c r="K55" s="173">
        <v>97.98</v>
      </c>
      <c r="L55" s="143">
        <v>23.758544516354306</v>
      </c>
      <c r="M55" s="174"/>
      <c r="N55" s="173">
        <v>105.158</v>
      </c>
      <c r="O55" s="143">
        <v>25.499091898864933</v>
      </c>
      <c r="P55" s="174"/>
      <c r="Q55" s="173">
        <v>412.399</v>
      </c>
      <c r="R55" s="143">
        <v>100</v>
      </c>
    </row>
    <row r="56" spans="1:18" s="180" customFormat="1" ht="9.75" customHeight="1">
      <c r="A56" s="158" t="s">
        <v>13</v>
      </c>
      <c r="B56" s="173">
        <v>101.19199999999999</v>
      </c>
      <c r="C56" s="143">
        <v>14.392119549371573</v>
      </c>
      <c r="D56" s="174"/>
      <c r="E56" s="173">
        <v>198.59800000000001</v>
      </c>
      <c r="F56" s="143">
        <v>28.245771980651597</v>
      </c>
      <c r="G56" s="174"/>
      <c r="H56" s="173">
        <v>34.732999999999997</v>
      </c>
      <c r="I56" s="143">
        <v>4.9399309066756558</v>
      </c>
      <c r="J56" s="174"/>
      <c r="K56" s="173">
        <v>185.30099999999999</v>
      </c>
      <c r="L56" s="143">
        <v>26.354594677623744</v>
      </c>
      <c r="M56" s="174"/>
      <c r="N56" s="173">
        <v>183.28200000000001</v>
      </c>
      <c r="O56" s="143">
        <v>26.067440659814228</v>
      </c>
      <c r="P56" s="174"/>
      <c r="Q56" s="173">
        <v>703.10699999999997</v>
      </c>
      <c r="R56" s="143">
        <v>100</v>
      </c>
    </row>
    <row r="57" spans="1:18" s="180" customFormat="1" ht="9.75" customHeight="1">
      <c r="A57" s="158" t="s">
        <v>14</v>
      </c>
      <c r="B57" s="173">
        <v>423.35300000000001</v>
      </c>
      <c r="C57" s="143">
        <v>16.275133340970758</v>
      </c>
      <c r="D57" s="174"/>
      <c r="E57" s="173">
        <v>887.56100000000004</v>
      </c>
      <c r="F57" s="143">
        <v>34.120872234861558</v>
      </c>
      <c r="G57" s="174"/>
      <c r="H57" s="173">
        <v>124.828</v>
      </c>
      <c r="I57" s="143">
        <v>4.7988140976601033</v>
      </c>
      <c r="J57" s="174"/>
      <c r="K57" s="173">
        <v>650.78800000000001</v>
      </c>
      <c r="L57" s="143">
        <v>25.018510502355429</v>
      </c>
      <c r="M57" s="174"/>
      <c r="N57" s="173">
        <v>514.697</v>
      </c>
      <c r="O57" s="143">
        <v>19.786708267563064</v>
      </c>
      <c r="P57" s="174"/>
      <c r="Q57" s="173">
        <v>2601.2260000000001</v>
      </c>
      <c r="R57" s="143">
        <v>100</v>
      </c>
    </row>
    <row r="58" spans="1:18" s="180" customFormat="1" ht="9.75" customHeight="1">
      <c r="A58" s="158" t="s">
        <v>15</v>
      </c>
      <c r="B58" s="173">
        <v>87.402000000000001</v>
      </c>
      <c r="C58" s="143">
        <v>14.455667269248011</v>
      </c>
      <c r="D58" s="174"/>
      <c r="E58" s="173">
        <v>190.33799999999999</v>
      </c>
      <c r="F58" s="143">
        <v>31.480547318071984</v>
      </c>
      <c r="G58" s="174"/>
      <c r="H58" s="173">
        <v>19.431999999999999</v>
      </c>
      <c r="I58" s="143">
        <v>3.213914171026147</v>
      </c>
      <c r="J58" s="174"/>
      <c r="K58" s="173">
        <v>152.37100000000001</v>
      </c>
      <c r="L58" s="143">
        <v>25.201076376771564</v>
      </c>
      <c r="M58" s="174"/>
      <c r="N58" s="173">
        <v>155.078</v>
      </c>
      <c r="O58" s="143">
        <v>25.648794864882301</v>
      </c>
      <c r="P58" s="174"/>
      <c r="Q58" s="173">
        <v>604.62099999999998</v>
      </c>
      <c r="R58" s="143">
        <v>100</v>
      </c>
    </row>
    <row r="59" spans="1:18" s="180" customFormat="1" ht="9.75" customHeight="1">
      <c r="A59" s="158" t="s">
        <v>16</v>
      </c>
      <c r="B59" s="173">
        <v>19.504000000000001</v>
      </c>
      <c r="C59" s="143">
        <v>13.581132364512468</v>
      </c>
      <c r="D59" s="174"/>
      <c r="E59" s="173">
        <v>40.603000000000002</v>
      </c>
      <c r="F59" s="143">
        <v>28.272903886192562</v>
      </c>
      <c r="G59" s="174"/>
      <c r="H59" s="173">
        <v>2.5659999999999998</v>
      </c>
      <c r="I59" s="143">
        <v>1.7867712083336236</v>
      </c>
      <c r="J59" s="174"/>
      <c r="K59" s="173">
        <v>40.326999999999998</v>
      </c>
      <c r="L59" s="143">
        <v>28.08071805084569</v>
      </c>
      <c r="M59" s="174"/>
      <c r="N59" s="173">
        <v>40.612000000000002</v>
      </c>
      <c r="O59" s="143">
        <v>28.279170815606054</v>
      </c>
      <c r="P59" s="174"/>
      <c r="Q59" s="173">
        <v>143.61099999999999</v>
      </c>
      <c r="R59" s="143">
        <v>100</v>
      </c>
    </row>
    <row r="60" spans="1:18" s="180" customFormat="1" ht="9.75" customHeight="1">
      <c r="A60" s="158" t="s">
        <v>17</v>
      </c>
      <c r="B60" s="173">
        <v>279.71699999999998</v>
      </c>
      <c r="C60" s="143">
        <v>11.005911432389173</v>
      </c>
      <c r="D60" s="174"/>
      <c r="E60" s="173">
        <v>719.26300000000003</v>
      </c>
      <c r="F60" s="143">
        <v>28.300549750621286</v>
      </c>
      <c r="G60" s="174"/>
      <c r="H60" s="173">
        <v>74.956999999999994</v>
      </c>
      <c r="I60" s="143">
        <v>2.9493026996485558</v>
      </c>
      <c r="J60" s="174"/>
      <c r="K60" s="173">
        <v>762.21600000000001</v>
      </c>
      <c r="L60" s="143">
        <v>29.990604033183345</v>
      </c>
      <c r="M60" s="174"/>
      <c r="N60" s="173">
        <v>705.36199999999997</v>
      </c>
      <c r="O60" s="143">
        <v>27.753592737562933</v>
      </c>
      <c r="P60" s="174"/>
      <c r="Q60" s="173">
        <v>2541.5160000000001</v>
      </c>
      <c r="R60" s="143">
        <v>100</v>
      </c>
    </row>
    <row r="61" spans="1:18" s="180" customFormat="1" ht="9.75" customHeight="1">
      <c r="A61" s="158" t="s">
        <v>18</v>
      </c>
      <c r="B61" s="173">
        <v>180.89099999999999</v>
      </c>
      <c r="C61" s="143">
        <v>9.9973582227802993</v>
      </c>
      <c r="D61" s="174"/>
      <c r="E61" s="173">
        <v>473.39299999999997</v>
      </c>
      <c r="F61" s="143">
        <v>26.163155718950275</v>
      </c>
      <c r="G61" s="174"/>
      <c r="H61" s="173">
        <v>41.649000000000001</v>
      </c>
      <c r="I61" s="143">
        <v>2.3018280214083435</v>
      </c>
      <c r="J61" s="174"/>
      <c r="K61" s="173">
        <v>554.17899999999997</v>
      </c>
      <c r="L61" s="143">
        <v>30.627980289468042</v>
      </c>
      <c r="M61" s="174"/>
      <c r="N61" s="173">
        <v>559.27599999999995</v>
      </c>
      <c r="O61" s="143">
        <v>30.90967774739304</v>
      </c>
      <c r="P61" s="174"/>
      <c r="Q61" s="173">
        <v>1809.3879999999999</v>
      </c>
      <c r="R61" s="143">
        <v>100</v>
      </c>
    </row>
    <row r="62" spans="1:18" s="180" customFormat="1" ht="9.75" customHeight="1">
      <c r="A62" s="158" t="s">
        <v>19</v>
      </c>
      <c r="B62" s="173">
        <v>31.428999999999998</v>
      </c>
      <c r="C62" s="143">
        <v>12.079110506431764</v>
      </c>
      <c r="D62" s="174"/>
      <c r="E62" s="173">
        <v>76.748000000000005</v>
      </c>
      <c r="F62" s="143">
        <v>29.496566010615201</v>
      </c>
      <c r="G62" s="174"/>
      <c r="H62" s="173">
        <v>7.9370000000000003</v>
      </c>
      <c r="I62" s="143">
        <v>3.0504279515590356</v>
      </c>
      <c r="J62" s="174"/>
      <c r="K62" s="173">
        <v>67.896000000000001</v>
      </c>
      <c r="L62" s="143">
        <v>26.094476023567125</v>
      </c>
      <c r="M62" s="174"/>
      <c r="N62" s="173">
        <v>76.183000000000007</v>
      </c>
      <c r="O62" s="143">
        <v>29.279419507826887</v>
      </c>
      <c r="P62" s="174"/>
      <c r="Q62" s="173">
        <v>260.19299999999998</v>
      </c>
      <c r="R62" s="143">
        <v>100</v>
      </c>
    </row>
    <row r="63" spans="1:18" s="180" customFormat="1" ht="9.75" customHeight="1">
      <c r="A63" s="158" t="s">
        <v>20</v>
      </c>
      <c r="B63" s="173">
        <v>96.278000000000006</v>
      </c>
      <c r="C63" s="143">
        <v>10.837528253802445</v>
      </c>
      <c r="D63" s="174"/>
      <c r="E63" s="173">
        <v>270.858</v>
      </c>
      <c r="F63" s="143">
        <v>30.489117220636309</v>
      </c>
      <c r="G63" s="174"/>
      <c r="H63" s="173">
        <v>19.794</v>
      </c>
      <c r="I63" s="143">
        <v>2.2281106198276408</v>
      </c>
      <c r="J63" s="174"/>
      <c r="K63" s="173">
        <v>238.21100000000001</v>
      </c>
      <c r="L63" s="143">
        <v>26.814209298765391</v>
      </c>
      <c r="M63" s="174"/>
      <c r="N63" s="173">
        <v>263.23399999999998</v>
      </c>
      <c r="O63" s="143">
        <v>29.630922042018241</v>
      </c>
      <c r="P63" s="174"/>
      <c r="Q63" s="173">
        <v>888.37599999999998</v>
      </c>
      <c r="R63" s="143">
        <v>100</v>
      </c>
    </row>
    <row r="64" spans="1:18" s="180" customFormat="1" ht="9.75" customHeight="1">
      <c r="A64" s="158" t="s">
        <v>21</v>
      </c>
      <c r="B64" s="173">
        <v>228.87700000000001</v>
      </c>
      <c r="C64" s="143">
        <v>10.276879501918632</v>
      </c>
      <c r="D64" s="174"/>
      <c r="E64" s="173">
        <v>615.06100000000004</v>
      </c>
      <c r="F64" s="143">
        <v>27.617051007001908</v>
      </c>
      <c r="G64" s="174"/>
      <c r="H64" s="173">
        <v>41.326000000000001</v>
      </c>
      <c r="I64" s="143">
        <v>1.8555919655373385</v>
      </c>
      <c r="J64" s="174"/>
      <c r="K64" s="173">
        <v>714.01300000000003</v>
      </c>
      <c r="L64" s="143">
        <v>32.060126460078685</v>
      </c>
      <c r="M64" s="174"/>
      <c r="N64" s="173">
        <v>627.82899999999995</v>
      </c>
      <c r="O64" s="143">
        <v>28.190351065463425</v>
      </c>
      <c r="P64" s="174"/>
      <c r="Q64" s="173">
        <v>2227.1060000000002</v>
      </c>
      <c r="R64" s="143">
        <v>100</v>
      </c>
    </row>
    <row r="65" spans="1:18" s="180" customFormat="1" ht="9.75" customHeight="1">
      <c r="A65" s="158" t="s">
        <v>22</v>
      </c>
      <c r="B65" s="173">
        <v>90.843000000000004</v>
      </c>
      <c r="C65" s="143">
        <v>12.085698663087019</v>
      </c>
      <c r="D65" s="174"/>
      <c r="E65" s="173">
        <v>196.65100000000001</v>
      </c>
      <c r="F65" s="143">
        <v>26.162332021121337</v>
      </c>
      <c r="G65" s="174"/>
      <c r="H65" s="173">
        <v>15.303000000000001</v>
      </c>
      <c r="I65" s="143">
        <v>2.0359020138174726</v>
      </c>
      <c r="J65" s="174"/>
      <c r="K65" s="173">
        <v>262.81299999999999</v>
      </c>
      <c r="L65" s="143">
        <v>34.964485130850903</v>
      </c>
      <c r="M65" s="174"/>
      <c r="N65" s="173">
        <v>186.04599999999999</v>
      </c>
      <c r="O65" s="143">
        <v>24.751449131718321</v>
      </c>
      <c r="P65" s="174"/>
      <c r="Q65" s="173">
        <v>751.65700000000004</v>
      </c>
      <c r="R65" s="143">
        <v>100</v>
      </c>
    </row>
    <row r="66" spans="1:18" s="846" customFormat="1" ht="9.75" customHeight="1">
      <c r="A66" s="842" t="s">
        <v>68</v>
      </c>
      <c r="B66" s="172">
        <v>959.67700000000002</v>
      </c>
      <c r="C66" s="279">
        <v>13.302375494987198</v>
      </c>
      <c r="D66" s="172"/>
      <c r="E66" s="172">
        <v>1937.876</v>
      </c>
      <c r="F66" s="279">
        <v>26.861490079186861</v>
      </c>
      <c r="G66" s="172"/>
      <c r="H66" s="172">
        <v>607.01</v>
      </c>
      <c r="I66" s="279">
        <v>8.4139506825860977</v>
      </c>
      <c r="J66" s="172"/>
      <c r="K66" s="172">
        <v>2049.3719999999998</v>
      </c>
      <c r="L66" s="906">
        <v>28.406970129442406</v>
      </c>
      <c r="M66" s="172"/>
      <c r="N66" s="172">
        <v>1660.393</v>
      </c>
      <c r="O66" s="906">
        <v>23.015213613797432</v>
      </c>
      <c r="P66" s="837"/>
      <c r="Q66" s="172">
        <v>7214.3280000000004</v>
      </c>
      <c r="R66" s="142">
        <v>100</v>
      </c>
    </row>
    <row r="67" spans="1:18" s="837" customFormat="1" ht="9.75" customHeight="1">
      <c r="A67" s="842" t="s">
        <v>67</v>
      </c>
      <c r="B67" s="172">
        <v>692.02700000000004</v>
      </c>
      <c r="C67" s="279">
        <v>13.372665213122403</v>
      </c>
      <c r="D67" s="172"/>
      <c r="E67" s="172">
        <v>1391.2149999999999</v>
      </c>
      <c r="F67" s="279">
        <v>26.883708922446786</v>
      </c>
      <c r="G67" s="172"/>
      <c r="H67" s="172">
        <v>436.21600000000001</v>
      </c>
      <c r="I67" s="279">
        <v>8.4293973047401352</v>
      </c>
      <c r="J67" s="172"/>
      <c r="K67" s="172">
        <v>1428.4369999999999</v>
      </c>
      <c r="L67" s="906">
        <v>27.602983379314566</v>
      </c>
      <c r="M67" s="172"/>
      <c r="N67" s="172">
        <v>1227.0419999999999</v>
      </c>
      <c r="O67" s="906">
        <v>23.71124518037611</v>
      </c>
      <c r="Q67" s="172">
        <v>5174.9369999999999</v>
      </c>
      <c r="R67" s="142">
        <v>100</v>
      </c>
    </row>
    <row r="68" spans="1:18" s="837" customFormat="1" ht="9.75" customHeight="1">
      <c r="A68" s="842" t="s">
        <v>24</v>
      </c>
      <c r="B68" s="172">
        <v>826.18299999999999</v>
      </c>
      <c r="C68" s="279">
        <v>15.219091639901</v>
      </c>
      <c r="D68" s="172"/>
      <c r="E68" s="172">
        <v>1705.432</v>
      </c>
      <c r="F68" s="279">
        <v>31.415710434152778</v>
      </c>
      <c r="G68" s="172"/>
      <c r="H68" s="172">
        <v>243.01599999999999</v>
      </c>
      <c r="I68" s="279">
        <v>4.4765902638545958</v>
      </c>
      <c r="J68" s="172"/>
      <c r="K68" s="172">
        <v>1374.0119999999999</v>
      </c>
      <c r="L68" s="906">
        <v>25.310632804504152</v>
      </c>
      <c r="M68" s="172"/>
      <c r="N68" s="172">
        <v>1279.953</v>
      </c>
      <c r="O68" s="906">
        <v>23.577974857587488</v>
      </c>
      <c r="Q68" s="172">
        <v>5428.5959999999995</v>
      </c>
      <c r="R68" s="142">
        <v>100</v>
      </c>
    </row>
    <row r="69" spans="1:18" s="837" customFormat="1" ht="9.75" customHeight="1">
      <c r="A69" s="842" t="s">
        <v>66</v>
      </c>
      <c r="B69" s="172">
        <v>695.221</v>
      </c>
      <c r="C69" s="279">
        <v>11.127622062821468</v>
      </c>
      <c r="D69" s="172"/>
      <c r="E69" s="172">
        <v>1771.203</v>
      </c>
      <c r="F69" s="279">
        <v>28.349657994415544</v>
      </c>
      <c r="G69" s="172"/>
      <c r="H69" s="172">
        <v>2814.8799999999997</v>
      </c>
      <c r="I69" s="279">
        <v>45.054624057954065</v>
      </c>
      <c r="J69" s="172"/>
      <c r="K69" s="172">
        <v>1815.1999999999998</v>
      </c>
      <c r="L69" s="906">
        <v>29.053868580542769</v>
      </c>
      <c r="M69" s="172"/>
      <c r="N69" s="172">
        <v>1800</v>
      </c>
      <c r="O69" s="906">
        <v>28.810579244698648</v>
      </c>
      <c r="Q69" s="172">
        <v>6247.7050000000008</v>
      </c>
      <c r="R69" s="142">
        <v>100</v>
      </c>
    </row>
    <row r="70" spans="1:18" s="837" customFormat="1" ht="9.75" customHeight="1">
      <c r="A70" s="845" t="s">
        <v>65</v>
      </c>
      <c r="B70" s="172">
        <v>319.72000000000003</v>
      </c>
      <c r="C70" s="279">
        <v>10.733314466441271</v>
      </c>
      <c r="D70" s="172"/>
      <c r="E70" s="172">
        <v>811.71199999999999</v>
      </c>
      <c r="F70" s="279">
        <v>27.24996919862372</v>
      </c>
      <c r="G70" s="172"/>
      <c r="H70" s="172">
        <v>56.629000000000005</v>
      </c>
      <c r="I70" s="279">
        <v>1.9010911576382545</v>
      </c>
      <c r="J70" s="172"/>
      <c r="K70" s="172">
        <v>976.82600000000002</v>
      </c>
      <c r="L70" s="906">
        <v>32.793008372938701</v>
      </c>
      <c r="M70" s="172"/>
      <c r="N70" s="172">
        <v>813.875</v>
      </c>
      <c r="O70" s="906">
        <v>27.322583233375731</v>
      </c>
      <c r="Q70" s="172">
        <v>2978.7630000000004</v>
      </c>
      <c r="R70" s="142">
        <v>100</v>
      </c>
    </row>
    <row r="71" spans="1:18" s="837" customFormat="1" ht="9.75" customHeight="1">
      <c r="A71" s="955" t="s">
        <v>23</v>
      </c>
      <c r="B71" s="172">
        <v>3492.8270000000002</v>
      </c>
      <c r="C71" s="279">
        <v>12.915192420384786</v>
      </c>
      <c r="D71" s="172"/>
      <c r="E71" s="172">
        <v>7617.4390000000003</v>
      </c>
      <c r="F71" s="279">
        <v>28.166493913252346</v>
      </c>
      <c r="G71" s="172"/>
      <c r="H71" s="172">
        <v>1509.2059999999999</v>
      </c>
      <c r="I71" s="279">
        <v>5.5804899274997695</v>
      </c>
      <c r="J71" s="172"/>
      <c r="K71" s="172">
        <v>7643.8469999999998</v>
      </c>
      <c r="L71" s="906">
        <v>28.264141005833089</v>
      </c>
      <c r="M71" s="172"/>
      <c r="N71" s="172">
        <v>6781.01</v>
      </c>
      <c r="O71" s="906">
        <v>25.073686430663024</v>
      </c>
      <c r="Q71" s="172">
        <v>27044.328000000001</v>
      </c>
      <c r="R71" s="142">
        <v>100</v>
      </c>
    </row>
    <row r="72" spans="1:18" s="163" customFormat="1" ht="3" customHeight="1">
      <c r="A72" s="150"/>
      <c r="B72" s="168"/>
      <c r="C72" s="169"/>
      <c r="D72" s="168"/>
      <c r="E72" s="168"/>
      <c r="F72" s="169"/>
      <c r="G72" s="168"/>
      <c r="H72" s="168"/>
      <c r="I72" s="169"/>
      <c r="J72" s="168"/>
      <c r="K72" s="168"/>
      <c r="L72" s="169"/>
      <c r="M72" s="168"/>
      <c r="N72" s="168"/>
      <c r="O72" s="169"/>
      <c r="P72" s="168"/>
      <c r="Q72" s="168"/>
      <c r="R72" s="167"/>
    </row>
    <row r="73" spans="1:18" s="163" customFormat="1" ht="3" customHeight="1">
      <c r="A73" s="153"/>
      <c r="B73" s="165"/>
      <c r="C73" s="166"/>
      <c r="D73" s="165"/>
      <c r="E73" s="165"/>
      <c r="F73" s="166"/>
      <c r="G73" s="165"/>
      <c r="H73" s="165"/>
      <c r="I73" s="166"/>
      <c r="J73" s="165"/>
      <c r="K73" s="165"/>
      <c r="L73" s="166"/>
      <c r="M73" s="165"/>
      <c r="N73" s="165"/>
      <c r="O73" s="166"/>
      <c r="P73" s="165"/>
      <c r="Q73" s="165"/>
      <c r="R73" s="164"/>
    </row>
    <row r="74" spans="1:18" ht="9.9499999999999993" customHeight="1">
      <c r="A74" s="162" t="s">
        <v>396</v>
      </c>
      <c r="B74" s="161"/>
      <c r="C74" s="161"/>
      <c r="D74" s="161"/>
      <c r="E74" s="161"/>
      <c r="F74" s="161"/>
      <c r="G74" s="161"/>
      <c r="H74" s="161"/>
      <c r="I74" s="161"/>
      <c r="J74" s="161"/>
      <c r="K74" s="161"/>
      <c r="L74" s="161"/>
      <c r="M74" s="161"/>
      <c r="N74" s="278"/>
      <c r="O74" s="161"/>
      <c r="P74" s="161"/>
      <c r="Q74" s="161"/>
      <c r="R74" s="160"/>
    </row>
    <row r="75" spans="1:18" ht="9.9499999999999993" customHeight="1">
      <c r="A75" s="149" t="s">
        <v>69</v>
      </c>
      <c r="B75" s="160"/>
      <c r="C75" s="160"/>
      <c r="D75" s="160"/>
      <c r="E75" s="160"/>
      <c r="F75" s="160"/>
      <c r="G75" s="160"/>
      <c r="H75" s="160"/>
      <c r="I75" s="160"/>
      <c r="J75" s="160"/>
      <c r="K75" s="160"/>
      <c r="L75" s="160"/>
      <c r="M75" s="160"/>
      <c r="N75" s="160"/>
      <c r="O75" s="160"/>
      <c r="P75" s="160"/>
      <c r="Q75" s="160"/>
      <c r="R75" s="160"/>
    </row>
    <row r="76" spans="1:18">
      <c r="A76" s="160"/>
      <c r="B76" s="258"/>
      <c r="C76" s="259"/>
      <c r="D76" s="259"/>
      <c r="E76" s="259"/>
      <c r="F76" s="259"/>
      <c r="G76" s="259"/>
      <c r="H76" s="259"/>
      <c r="I76" s="259"/>
      <c r="J76" s="259"/>
      <c r="K76" s="259"/>
      <c r="L76" s="259"/>
      <c r="M76" s="259"/>
      <c r="N76" s="259"/>
      <c r="O76" s="259"/>
      <c r="P76" s="259"/>
      <c r="Q76" s="259"/>
      <c r="R76" s="259"/>
    </row>
    <row r="77" spans="1:18">
      <c r="A77" s="158"/>
      <c r="B77" s="260"/>
      <c r="C77" s="260"/>
      <c r="D77" s="260"/>
      <c r="E77" s="260"/>
      <c r="F77" s="260"/>
      <c r="G77" s="260"/>
      <c r="H77" s="260"/>
      <c r="I77" s="260"/>
      <c r="J77" s="260"/>
      <c r="K77" s="260"/>
      <c r="L77" s="260"/>
      <c r="M77" s="260"/>
      <c r="N77" s="260"/>
      <c r="O77" s="260"/>
      <c r="P77" s="260"/>
      <c r="Q77" s="260"/>
      <c r="R77" s="260"/>
    </row>
    <row r="78" spans="1:18">
      <c r="A78" s="158"/>
      <c r="B78" s="260"/>
      <c r="C78" s="260"/>
      <c r="D78" s="260"/>
      <c r="E78" s="260"/>
      <c r="F78" s="260"/>
      <c r="G78" s="260"/>
      <c r="H78" s="260"/>
      <c r="I78" s="260"/>
      <c r="J78" s="260"/>
      <c r="K78" s="260"/>
      <c r="L78" s="260"/>
      <c r="M78" s="260"/>
      <c r="N78" s="260"/>
      <c r="O78" s="260"/>
      <c r="P78" s="260"/>
      <c r="Q78" s="260"/>
      <c r="R78" s="260"/>
    </row>
    <row r="79" spans="1:18">
      <c r="A79" s="158"/>
      <c r="B79" s="260"/>
      <c r="C79" s="260"/>
      <c r="D79" s="260"/>
      <c r="E79" s="260"/>
      <c r="F79" s="260"/>
      <c r="G79" s="260"/>
      <c r="H79" s="260"/>
      <c r="I79" s="260"/>
      <c r="J79" s="260"/>
      <c r="K79" s="260"/>
      <c r="L79" s="260"/>
      <c r="M79" s="260"/>
      <c r="N79" s="260"/>
      <c r="O79" s="260"/>
      <c r="P79" s="260"/>
      <c r="Q79" s="260"/>
      <c r="R79" s="260"/>
    </row>
    <row r="80" spans="1:18">
      <c r="A80" s="158"/>
      <c r="B80" s="260"/>
      <c r="C80" s="260"/>
      <c r="D80" s="260"/>
      <c r="E80" s="260"/>
      <c r="F80" s="260"/>
      <c r="G80" s="260"/>
      <c r="H80" s="260"/>
      <c r="I80" s="260"/>
      <c r="J80" s="260"/>
      <c r="K80" s="260"/>
      <c r="L80" s="260"/>
      <c r="M80" s="260"/>
      <c r="N80" s="260"/>
      <c r="O80" s="260"/>
      <c r="P80" s="260"/>
      <c r="Q80" s="260"/>
      <c r="R80" s="260"/>
    </row>
    <row r="81" spans="1:18">
      <c r="A81" s="159"/>
      <c r="B81" s="155"/>
      <c r="C81" s="155"/>
      <c r="D81" s="155"/>
      <c r="E81" s="155"/>
      <c r="F81" s="155"/>
      <c r="G81" s="155"/>
      <c r="H81" s="155"/>
      <c r="I81" s="155"/>
      <c r="J81" s="155"/>
      <c r="K81" s="155"/>
      <c r="L81" s="155"/>
      <c r="M81" s="155"/>
      <c r="N81" s="155"/>
      <c r="O81" s="155"/>
      <c r="P81" s="155"/>
      <c r="Q81" s="155"/>
      <c r="R81" s="155"/>
    </row>
    <row r="82" spans="1:18">
      <c r="A82" s="159"/>
      <c r="B82" s="155"/>
      <c r="C82" s="155"/>
      <c r="D82" s="155"/>
      <c r="E82" s="155"/>
      <c r="F82" s="155"/>
      <c r="G82" s="155"/>
      <c r="H82" s="155"/>
      <c r="I82" s="155"/>
      <c r="J82" s="155"/>
      <c r="K82" s="155"/>
      <c r="L82" s="155"/>
      <c r="M82" s="155"/>
      <c r="N82" s="155"/>
      <c r="O82" s="155"/>
      <c r="P82" s="155"/>
      <c r="Q82" s="155"/>
      <c r="R82" s="155"/>
    </row>
    <row r="83" spans="1:18">
      <c r="A83" s="158"/>
      <c r="B83" s="155"/>
      <c r="C83" s="155"/>
      <c r="D83" s="155"/>
      <c r="E83" s="155"/>
      <c r="F83" s="155"/>
      <c r="G83" s="155"/>
      <c r="H83" s="155"/>
      <c r="I83" s="155"/>
      <c r="J83" s="155"/>
      <c r="K83" s="155"/>
      <c r="L83" s="155"/>
      <c r="M83" s="155"/>
      <c r="N83" s="155"/>
      <c r="O83" s="155"/>
      <c r="P83" s="155"/>
      <c r="Q83" s="155"/>
      <c r="R83" s="155"/>
    </row>
    <row r="84" spans="1:18">
      <c r="A84" s="158"/>
      <c r="B84" s="155"/>
      <c r="C84" s="155"/>
      <c r="D84" s="155"/>
      <c r="E84" s="155"/>
      <c r="F84" s="155"/>
      <c r="G84" s="155"/>
      <c r="H84" s="155"/>
      <c r="I84" s="155"/>
      <c r="J84" s="155"/>
      <c r="K84" s="155"/>
      <c r="L84" s="155"/>
      <c r="M84" s="155"/>
      <c r="N84" s="155"/>
      <c r="O84" s="155"/>
      <c r="P84" s="155"/>
      <c r="Q84" s="155"/>
      <c r="R84" s="155"/>
    </row>
    <row r="85" spans="1:18">
      <c r="A85" s="158"/>
      <c r="B85" s="155"/>
      <c r="C85" s="155"/>
      <c r="D85" s="155"/>
      <c r="E85" s="155"/>
      <c r="F85" s="155"/>
      <c r="G85" s="155"/>
      <c r="H85" s="155"/>
      <c r="I85" s="155"/>
      <c r="J85" s="155"/>
      <c r="K85" s="155"/>
      <c r="L85" s="155"/>
      <c r="M85" s="155"/>
      <c r="N85" s="155"/>
      <c r="O85" s="155"/>
      <c r="P85" s="155"/>
      <c r="Q85" s="155"/>
      <c r="R85" s="155"/>
    </row>
    <row r="86" spans="1:18">
      <c r="A86" s="158"/>
      <c r="B86" s="155"/>
      <c r="C86" s="155"/>
      <c r="D86" s="155"/>
      <c r="E86" s="155"/>
      <c r="F86" s="155"/>
      <c r="G86" s="155"/>
      <c r="H86" s="155"/>
      <c r="I86" s="155"/>
      <c r="J86" s="155"/>
      <c r="K86" s="155"/>
      <c r="L86" s="155"/>
      <c r="M86" s="155"/>
      <c r="N86" s="155"/>
      <c r="O86" s="155"/>
      <c r="P86" s="155"/>
      <c r="Q86" s="155"/>
      <c r="R86" s="155"/>
    </row>
    <row r="87" spans="1:18">
      <c r="A87" s="158"/>
      <c r="B87" s="155"/>
      <c r="C87" s="155"/>
      <c r="D87" s="155"/>
      <c r="E87" s="155"/>
      <c r="F87" s="155"/>
      <c r="G87" s="155"/>
      <c r="H87" s="155"/>
      <c r="I87" s="155"/>
      <c r="J87" s="155"/>
      <c r="K87" s="155"/>
      <c r="L87" s="155"/>
      <c r="M87" s="155"/>
      <c r="N87" s="155"/>
      <c r="O87" s="155"/>
      <c r="P87" s="155"/>
      <c r="Q87" s="155"/>
      <c r="R87" s="155"/>
    </row>
    <row r="88" spans="1:18">
      <c r="A88" s="158"/>
      <c r="B88" s="155"/>
      <c r="C88" s="155"/>
      <c r="D88" s="155"/>
      <c r="E88" s="155"/>
      <c r="F88" s="155"/>
      <c r="G88" s="155"/>
      <c r="H88" s="155"/>
      <c r="I88" s="155"/>
      <c r="J88" s="155"/>
      <c r="K88" s="155"/>
      <c r="L88" s="155"/>
      <c r="M88" s="155"/>
      <c r="N88" s="155"/>
      <c r="O88" s="155"/>
      <c r="P88" s="155"/>
      <c r="Q88" s="155"/>
      <c r="R88" s="155"/>
    </row>
    <row r="89" spans="1:18">
      <c r="A89" s="158"/>
      <c r="B89" s="155"/>
      <c r="C89" s="155"/>
      <c r="D89" s="155"/>
      <c r="E89" s="155"/>
      <c r="F89" s="155"/>
      <c r="G89" s="155"/>
      <c r="H89" s="155"/>
      <c r="I89" s="155"/>
      <c r="J89" s="155"/>
      <c r="K89" s="155"/>
      <c r="L89" s="155"/>
      <c r="M89" s="155"/>
      <c r="N89" s="155"/>
      <c r="O89" s="155"/>
      <c r="P89" s="155"/>
      <c r="Q89" s="155"/>
      <c r="R89" s="155"/>
    </row>
    <row r="90" spans="1:18">
      <c r="A90" s="158"/>
      <c r="B90" s="155"/>
      <c r="C90" s="155"/>
      <c r="D90" s="155"/>
      <c r="E90" s="155"/>
      <c r="F90" s="155"/>
      <c r="G90" s="155"/>
      <c r="H90" s="155"/>
      <c r="I90" s="155"/>
      <c r="J90" s="155"/>
      <c r="K90" s="155"/>
      <c r="L90" s="155"/>
      <c r="M90" s="155"/>
      <c r="N90" s="155"/>
      <c r="O90" s="155"/>
      <c r="P90" s="155"/>
      <c r="Q90" s="155"/>
      <c r="R90" s="155"/>
    </row>
    <row r="91" spans="1:18">
      <c r="A91" s="158"/>
      <c r="B91" s="155"/>
      <c r="C91" s="155"/>
      <c r="D91" s="155"/>
      <c r="E91" s="155"/>
      <c r="F91" s="155"/>
      <c r="G91" s="155"/>
      <c r="H91" s="155"/>
      <c r="I91" s="155"/>
      <c r="J91" s="155"/>
      <c r="K91" s="155"/>
      <c r="L91" s="155"/>
      <c r="M91" s="155"/>
      <c r="N91" s="155"/>
      <c r="O91" s="155"/>
      <c r="P91" s="155"/>
      <c r="Q91" s="155"/>
      <c r="R91" s="155"/>
    </row>
    <row r="92" spans="1:18">
      <c r="A92" s="158"/>
      <c r="B92" s="155"/>
      <c r="C92" s="155"/>
      <c r="D92" s="155"/>
      <c r="E92" s="155"/>
      <c r="F92" s="155"/>
      <c r="G92" s="155"/>
      <c r="H92" s="155"/>
      <c r="I92" s="155"/>
      <c r="J92" s="155"/>
      <c r="K92" s="155"/>
      <c r="L92" s="155"/>
      <c r="M92" s="155"/>
      <c r="N92" s="155"/>
      <c r="O92" s="155"/>
      <c r="P92" s="155"/>
      <c r="Q92" s="155"/>
      <c r="R92" s="155"/>
    </row>
    <row r="93" spans="1:18">
      <c r="A93" s="158"/>
      <c r="B93" s="155"/>
      <c r="C93" s="155"/>
      <c r="D93" s="155"/>
      <c r="E93" s="155"/>
      <c r="F93" s="155"/>
      <c r="G93" s="155"/>
      <c r="H93" s="155"/>
      <c r="I93" s="155"/>
      <c r="J93" s="155"/>
      <c r="K93" s="155"/>
      <c r="L93" s="155"/>
      <c r="M93" s="155"/>
      <c r="N93" s="155"/>
      <c r="O93" s="155"/>
      <c r="P93" s="155"/>
      <c r="Q93" s="155"/>
      <c r="R93" s="155"/>
    </row>
    <row r="94" spans="1:18">
      <c r="A94" s="158"/>
      <c r="B94" s="155"/>
      <c r="C94" s="155"/>
      <c r="D94" s="155"/>
      <c r="E94" s="155"/>
      <c r="F94" s="155"/>
      <c r="G94" s="155"/>
      <c r="H94" s="155"/>
      <c r="I94" s="155"/>
      <c r="J94" s="155"/>
      <c r="K94" s="155"/>
      <c r="L94" s="155"/>
      <c r="M94" s="155"/>
      <c r="N94" s="155"/>
      <c r="O94" s="155"/>
      <c r="P94" s="155"/>
      <c r="Q94" s="155"/>
      <c r="R94" s="155"/>
    </row>
    <row r="95" spans="1:18">
      <c r="A95" s="158"/>
      <c r="B95" s="155"/>
      <c r="C95" s="155"/>
      <c r="D95" s="155"/>
      <c r="E95" s="155"/>
      <c r="F95" s="155"/>
      <c r="G95" s="155"/>
      <c r="H95" s="155"/>
      <c r="I95" s="155"/>
      <c r="J95" s="155"/>
      <c r="K95" s="155"/>
      <c r="L95" s="155"/>
      <c r="M95" s="155"/>
      <c r="N95" s="155"/>
      <c r="O95" s="155"/>
      <c r="P95" s="155"/>
      <c r="Q95" s="155"/>
      <c r="R95" s="155"/>
    </row>
    <row r="96" spans="1:18">
      <c r="A96" s="158"/>
      <c r="B96" s="155"/>
      <c r="C96" s="155"/>
      <c r="D96" s="155"/>
      <c r="E96" s="155"/>
      <c r="F96" s="155"/>
      <c r="G96" s="155"/>
      <c r="H96" s="155"/>
      <c r="I96" s="155"/>
      <c r="J96" s="155"/>
      <c r="K96" s="155"/>
      <c r="L96" s="155"/>
      <c r="M96" s="155"/>
      <c r="N96" s="155"/>
      <c r="O96" s="155"/>
      <c r="P96" s="155"/>
      <c r="Q96" s="155"/>
      <c r="R96" s="155"/>
    </row>
    <row r="97" spans="1:18">
      <c r="A97" s="158"/>
      <c r="B97" s="155"/>
      <c r="C97" s="155"/>
      <c r="D97" s="155"/>
      <c r="E97" s="155"/>
      <c r="F97" s="155"/>
      <c r="G97" s="155"/>
      <c r="H97" s="155"/>
      <c r="I97" s="155"/>
      <c r="J97" s="155"/>
      <c r="K97" s="155"/>
      <c r="L97" s="155"/>
      <c r="M97" s="155"/>
      <c r="N97" s="155"/>
      <c r="O97" s="155"/>
      <c r="P97" s="155"/>
      <c r="Q97" s="155"/>
      <c r="R97" s="155"/>
    </row>
    <row r="98" spans="1:18">
      <c r="A98" s="158"/>
      <c r="B98" s="155"/>
      <c r="C98" s="155"/>
      <c r="D98" s="155"/>
      <c r="E98" s="155"/>
      <c r="F98" s="155"/>
      <c r="G98" s="155"/>
      <c r="H98" s="155"/>
      <c r="I98" s="155"/>
      <c r="J98" s="155"/>
      <c r="K98" s="155"/>
      <c r="L98" s="155"/>
      <c r="M98" s="155"/>
      <c r="N98" s="155"/>
      <c r="O98" s="155"/>
      <c r="P98" s="155"/>
      <c r="Q98" s="155"/>
      <c r="R98" s="155"/>
    </row>
    <row r="99" spans="1:18">
      <c r="A99" s="157"/>
      <c r="B99" s="155"/>
      <c r="C99" s="155"/>
      <c r="D99" s="155"/>
      <c r="E99" s="155"/>
      <c r="F99" s="155"/>
      <c r="G99" s="155"/>
      <c r="H99" s="155"/>
      <c r="I99" s="155"/>
      <c r="J99" s="155"/>
      <c r="K99" s="155"/>
      <c r="L99" s="155"/>
      <c r="M99" s="155"/>
      <c r="N99" s="155"/>
      <c r="O99" s="155"/>
      <c r="P99" s="155"/>
      <c r="Q99" s="155"/>
      <c r="R99" s="155"/>
    </row>
    <row r="100" spans="1:18">
      <c r="A100" s="157"/>
      <c r="B100" s="155"/>
      <c r="C100" s="155"/>
      <c r="D100" s="155"/>
      <c r="E100" s="155"/>
      <c r="F100" s="155"/>
      <c r="G100" s="155"/>
      <c r="H100" s="155"/>
      <c r="I100" s="155"/>
      <c r="J100" s="155"/>
      <c r="K100" s="155"/>
      <c r="L100" s="155"/>
      <c r="M100" s="155"/>
      <c r="N100" s="155"/>
      <c r="O100" s="155"/>
      <c r="P100" s="155"/>
      <c r="Q100" s="155"/>
      <c r="R100" s="155"/>
    </row>
    <row r="101" spans="1:18">
      <c r="A101" s="157"/>
      <c r="B101" s="155"/>
      <c r="C101" s="155"/>
      <c r="D101" s="155"/>
      <c r="E101" s="155"/>
      <c r="F101" s="155"/>
      <c r="G101" s="155"/>
      <c r="H101" s="155"/>
      <c r="I101" s="155"/>
      <c r="J101" s="155"/>
      <c r="K101" s="155"/>
      <c r="L101" s="155"/>
      <c r="M101" s="155"/>
      <c r="N101" s="155"/>
      <c r="O101" s="155"/>
      <c r="P101" s="155"/>
      <c r="Q101" s="155"/>
      <c r="R101" s="155"/>
    </row>
    <row r="102" spans="1:18">
      <c r="A102" s="156"/>
      <c r="B102" s="155"/>
      <c r="C102" s="155"/>
      <c r="D102" s="155"/>
      <c r="E102" s="155"/>
      <c r="F102" s="155"/>
      <c r="G102" s="155"/>
      <c r="H102" s="155"/>
      <c r="I102" s="155"/>
      <c r="J102" s="155"/>
      <c r="K102" s="155"/>
      <c r="L102" s="155"/>
      <c r="M102" s="155"/>
      <c r="N102" s="155"/>
      <c r="O102" s="155"/>
      <c r="P102" s="155"/>
      <c r="Q102" s="155"/>
      <c r="R102" s="155"/>
    </row>
    <row r="103" spans="1:18">
      <c r="R103" s="155"/>
    </row>
  </sheetData>
  <mergeCells count="10">
    <mergeCell ref="B11:R11"/>
    <mergeCell ref="B42:R42"/>
    <mergeCell ref="A5:R5"/>
    <mergeCell ref="A8:A9"/>
    <mergeCell ref="B8:C8"/>
    <mergeCell ref="E8:F8"/>
    <mergeCell ref="H8:I8"/>
    <mergeCell ref="K8:L8"/>
    <mergeCell ref="N8:O8"/>
    <mergeCell ref="Q8:R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zoomScaleNormal="100" zoomScaleSheetLayoutView="100" workbookViewId="0">
      <selection activeCell="A5" sqref="A5"/>
    </sheetView>
  </sheetViews>
  <sheetFormatPr defaultColWidth="11.42578125" defaultRowHeight="9"/>
  <cols>
    <col min="1" max="1" width="20.85546875" style="828" customWidth="1"/>
    <col min="2" max="4" width="7.7109375" style="827" customWidth="1"/>
    <col min="5" max="5" width="0.85546875" style="827" customWidth="1"/>
    <col min="6" max="8" width="7.7109375" style="827" customWidth="1"/>
    <col min="9" max="9" width="0.85546875" style="827" customWidth="1"/>
    <col min="10" max="12" width="7.7109375" style="827" customWidth="1"/>
    <col min="13" max="13" width="8" style="827" customWidth="1"/>
    <col min="14" max="16384" width="11.42578125" style="827"/>
  </cols>
  <sheetData>
    <row r="1" spans="1:15" s="210" customFormat="1" ht="12.75" customHeight="1">
      <c r="A1" s="209"/>
      <c r="B1" s="209"/>
      <c r="C1" s="209"/>
      <c r="D1" s="209"/>
      <c r="E1" s="209"/>
      <c r="F1" s="209"/>
      <c r="G1" s="209"/>
      <c r="H1" s="209"/>
      <c r="I1" s="209"/>
      <c r="J1" s="209"/>
      <c r="K1" s="209"/>
      <c r="L1" s="209"/>
      <c r="M1" s="209"/>
      <c r="N1" s="209"/>
    </row>
    <row r="2" spans="1:15" s="210" customFormat="1" ht="12.75" customHeight="1">
      <c r="A2" s="209"/>
      <c r="B2" s="209"/>
      <c r="C2" s="209"/>
      <c r="D2" s="209"/>
      <c r="E2" s="209"/>
      <c r="F2" s="209"/>
      <c r="G2" s="209"/>
      <c r="H2" s="209"/>
      <c r="I2" s="209"/>
      <c r="J2" s="209"/>
      <c r="K2" s="209"/>
      <c r="L2" s="209"/>
      <c r="M2" s="209"/>
      <c r="N2" s="209"/>
    </row>
    <row r="3" spans="1:15" s="212" customFormat="1" ht="12.75" customHeight="1">
      <c r="A3" s="985"/>
      <c r="B3" s="289"/>
      <c r="C3" s="289"/>
      <c r="D3" s="289"/>
      <c r="E3" s="289"/>
      <c r="F3" s="289"/>
      <c r="G3" s="289"/>
      <c r="H3" s="289"/>
      <c r="I3" s="289"/>
      <c r="J3" s="289"/>
      <c r="K3" s="289"/>
      <c r="L3" s="289"/>
      <c r="M3" s="289"/>
      <c r="N3" s="211"/>
    </row>
    <row r="4" spans="1:15" s="286" customFormat="1" ht="12" customHeight="1">
      <c r="A4" s="284" t="s">
        <v>162</v>
      </c>
      <c r="B4" s="285"/>
      <c r="C4" s="285"/>
    </row>
    <row r="5" spans="1:15" s="287" customFormat="1" ht="12" customHeight="1">
      <c r="A5" s="282" t="s">
        <v>133</v>
      </c>
      <c r="B5" s="218"/>
      <c r="C5" s="218"/>
      <c r="D5" s="218"/>
      <c r="E5" s="218"/>
      <c r="F5" s="218"/>
      <c r="G5" s="218"/>
      <c r="H5" s="218"/>
      <c r="I5" s="218"/>
      <c r="J5" s="218"/>
      <c r="K5" s="218"/>
      <c r="L5" s="218"/>
      <c r="M5" s="218"/>
      <c r="N5" s="218"/>
      <c r="O5" s="218"/>
    </row>
    <row r="6" spans="1:15" s="287" customFormat="1" ht="12" customHeight="1">
      <c r="A6" s="283" t="s">
        <v>131</v>
      </c>
      <c r="B6" s="216"/>
      <c r="C6" s="219"/>
      <c r="D6" s="219"/>
      <c r="E6" s="219"/>
      <c r="F6" s="219"/>
      <c r="G6" s="219"/>
      <c r="H6" s="219"/>
      <c r="I6" s="219"/>
      <c r="J6" s="219"/>
      <c r="K6" s="219"/>
      <c r="L6" s="216"/>
      <c r="M6" s="216"/>
    </row>
    <row r="7" spans="1:15" s="214" customFormat="1" ht="6" customHeight="1">
      <c r="A7" s="217"/>
      <c r="C7" s="217"/>
      <c r="D7" s="217"/>
      <c r="E7" s="217"/>
      <c r="F7" s="217"/>
      <c r="G7" s="217"/>
      <c r="H7" s="217"/>
      <c r="I7" s="217"/>
      <c r="J7" s="217"/>
      <c r="K7" s="217"/>
    </row>
    <row r="8" spans="1:15" ht="12" customHeight="1">
      <c r="A8" s="991" t="s">
        <v>0</v>
      </c>
      <c r="B8" s="993" t="s">
        <v>1</v>
      </c>
      <c r="C8" s="994"/>
      <c r="D8" s="994"/>
      <c r="E8" s="876"/>
      <c r="F8" s="994" t="s">
        <v>25</v>
      </c>
      <c r="G8" s="994"/>
      <c r="H8" s="994"/>
      <c r="I8" s="883"/>
      <c r="J8" s="994" t="s">
        <v>26</v>
      </c>
      <c r="K8" s="994"/>
      <c r="L8" s="993"/>
    </row>
    <row r="9" spans="1:15" ht="20.100000000000001" customHeight="1">
      <c r="A9" s="992"/>
      <c r="B9" s="880" t="s">
        <v>2</v>
      </c>
      <c r="C9" s="882" t="s">
        <v>3</v>
      </c>
      <c r="D9" s="882" t="s">
        <v>128</v>
      </c>
      <c r="E9" s="881"/>
      <c r="F9" s="880" t="s">
        <v>2</v>
      </c>
      <c r="G9" s="880" t="s">
        <v>4</v>
      </c>
      <c r="H9" s="880" t="s">
        <v>129</v>
      </c>
      <c r="I9" s="881"/>
      <c r="J9" s="880" t="s">
        <v>2</v>
      </c>
      <c r="K9" s="880" t="s">
        <v>4</v>
      </c>
      <c r="L9" s="880" t="s">
        <v>129</v>
      </c>
      <c r="M9" s="879"/>
      <c r="N9" s="879"/>
    </row>
    <row r="10" spans="1:15" ht="3" customHeight="1">
      <c r="A10" s="878"/>
      <c r="B10" s="876"/>
      <c r="C10" s="876"/>
      <c r="D10" s="876"/>
      <c r="E10" s="876"/>
      <c r="F10" s="876"/>
      <c r="G10" s="877"/>
      <c r="H10" s="877"/>
      <c r="I10" s="876"/>
      <c r="J10" s="877"/>
      <c r="K10" s="876"/>
      <c r="L10" s="876"/>
    </row>
    <row r="11" spans="1:15" ht="9.9499999999999993" customHeight="1">
      <c r="A11" s="872" t="s">
        <v>29</v>
      </c>
      <c r="B11" s="875">
        <v>24518</v>
      </c>
      <c r="C11" s="875">
        <v>1651713</v>
      </c>
      <c r="D11" s="867">
        <v>22.660662102649233</v>
      </c>
      <c r="E11" s="862"/>
      <c r="F11" s="873">
        <v>18009</v>
      </c>
      <c r="G11" s="863">
        <v>2819193</v>
      </c>
      <c r="H11" s="874">
        <v>18.751491569390399</v>
      </c>
      <c r="I11" s="862"/>
      <c r="J11" s="863">
        <v>7921</v>
      </c>
      <c r="K11" s="863">
        <v>1758384</v>
      </c>
      <c r="L11" s="849">
        <v>21.249096687653321</v>
      </c>
    </row>
    <row r="12" spans="1:15" ht="9.9499999999999993" customHeight="1">
      <c r="A12" s="872" t="s">
        <v>30</v>
      </c>
      <c r="B12" s="863">
        <v>24221</v>
      </c>
      <c r="C12" s="863">
        <v>1680987</v>
      </c>
      <c r="D12" s="867">
        <v>22.992258346897184</v>
      </c>
      <c r="E12" s="862"/>
      <c r="F12" s="873">
        <v>17845</v>
      </c>
      <c r="G12" s="873">
        <v>2822146</v>
      </c>
      <c r="H12" s="874">
        <v>18.833768227168072</v>
      </c>
      <c r="I12" s="862"/>
      <c r="J12" s="873">
        <v>7924</v>
      </c>
      <c r="K12" s="873">
        <v>1777834</v>
      </c>
      <c r="L12" s="849">
        <v>21.502068164775888</v>
      </c>
    </row>
    <row r="13" spans="1:15" ht="9.9499999999999993" customHeight="1">
      <c r="A13" s="872" t="s">
        <v>31</v>
      </c>
      <c r="B13" s="863">
        <v>24260</v>
      </c>
      <c r="C13" s="863">
        <v>1687840</v>
      </c>
      <c r="D13" s="867">
        <v>23.021755438859714</v>
      </c>
      <c r="E13" s="863"/>
      <c r="F13" s="863">
        <v>17724</v>
      </c>
      <c r="G13" s="863">
        <v>2827564</v>
      </c>
      <c r="H13" s="864">
        <v>18.944136997681866</v>
      </c>
      <c r="I13" s="863"/>
      <c r="J13" s="863">
        <v>7937</v>
      </c>
      <c r="K13" s="863">
        <v>1787467</v>
      </c>
      <c r="L13" s="849">
        <v>21.625898323130158</v>
      </c>
    </row>
    <row r="14" spans="1:15" ht="9.9499999999999993" customHeight="1">
      <c r="A14" s="872" t="s">
        <v>64</v>
      </c>
      <c r="B14" s="863">
        <v>24101</v>
      </c>
      <c r="C14" s="863">
        <v>1694912</v>
      </c>
      <c r="D14" s="867">
        <v>23.28879606474484</v>
      </c>
      <c r="E14" s="863"/>
      <c r="F14" s="863">
        <v>17541</v>
      </c>
      <c r="G14" s="863">
        <v>2818734</v>
      </c>
      <c r="H14" s="864">
        <v>19.193340596486451</v>
      </c>
      <c r="I14" s="863"/>
      <c r="J14" s="863">
        <v>7931</v>
      </c>
      <c r="K14" s="863">
        <v>1792379</v>
      </c>
      <c r="L14" s="849">
        <v>21.676672270127106</v>
      </c>
    </row>
    <row r="15" spans="1:15" ht="3" customHeight="1"/>
    <row r="16" spans="1:15" s="830" customFormat="1" ht="9.9499999999999993" customHeight="1">
      <c r="B16" s="995" t="s">
        <v>130</v>
      </c>
      <c r="C16" s="995"/>
      <c r="D16" s="995"/>
      <c r="E16" s="995"/>
      <c r="F16" s="995"/>
      <c r="G16" s="995"/>
      <c r="H16" s="995"/>
      <c r="I16" s="995"/>
      <c r="J16" s="995"/>
      <c r="K16" s="995"/>
      <c r="L16" s="995"/>
    </row>
    <row r="17" spans="1:22" ht="3" customHeight="1">
      <c r="A17" s="871"/>
      <c r="B17" s="870"/>
      <c r="C17" s="870"/>
      <c r="D17" s="870"/>
      <c r="E17" s="870"/>
      <c r="F17" s="870"/>
      <c r="G17" s="871"/>
      <c r="H17" s="871"/>
      <c r="I17" s="870"/>
      <c r="J17" s="870"/>
      <c r="K17" s="869"/>
      <c r="L17" s="869"/>
    </row>
    <row r="18" spans="1:22" s="846" customFormat="1" ht="9.9499999999999993" customHeight="1">
      <c r="A18" s="868" t="s">
        <v>5</v>
      </c>
      <c r="B18" s="865">
        <v>1656</v>
      </c>
      <c r="C18" s="865">
        <v>115484</v>
      </c>
      <c r="D18" s="867">
        <v>24.492895015906701</v>
      </c>
      <c r="E18" s="866"/>
      <c r="F18" s="865">
        <v>1372</v>
      </c>
      <c r="G18" s="865">
        <v>190742</v>
      </c>
      <c r="H18" s="849">
        <v>19.170050251256281</v>
      </c>
      <c r="I18" s="866"/>
      <c r="J18" s="865">
        <v>558</v>
      </c>
      <c r="K18" s="865">
        <v>119104</v>
      </c>
      <c r="L18" s="849">
        <v>21.383123877917416</v>
      </c>
      <c r="M18" s="847"/>
      <c r="N18" s="847"/>
      <c r="O18" s="847"/>
      <c r="P18" s="838"/>
      <c r="Q18" s="838"/>
      <c r="R18" s="838"/>
      <c r="S18" s="838"/>
      <c r="T18" s="838"/>
      <c r="U18" s="838"/>
      <c r="V18" s="838"/>
    </row>
    <row r="19" spans="1:22" s="846" customFormat="1" ht="9.9499999999999993" customHeight="1">
      <c r="A19" s="868" t="s">
        <v>32</v>
      </c>
      <c r="B19" s="865">
        <v>94</v>
      </c>
      <c r="C19" s="865">
        <v>3700</v>
      </c>
      <c r="D19" s="867">
        <v>17.78846153846154</v>
      </c>
      <c r="E19" s="865"/>
      <c r="F19" s="865">
        <v>85</v>
      </c>
      <c r="G19" s="865">
        <v>5873</v>
      </c>
      <c r="H19" s="849">
        <v>14.868354430379746</v>
      </c>
      <c r="I19" s="865"/>
      <c r="J19" s="865">
        <v>21</v>
      </c>
      <c r="K19" s="865">
        <v>3736</v>
      </c>
      <c r="L19" s="849">
        <v>20.304347826086957</v>
      </c>
      <c r="M19" s="847"/>
      <c r="N19" s="847"/>
      <c r="O19" s="847"/>
      <c r="P19" s="838"/>
      <c r="Q19" s="838"/>
      <c r="R19" s="838"/>
    </row>
    <row r="20" spans="1:22" s="846" customFormat="1" ht="9.9499999999999993" customHeight="1">
      <c r="A20" s="851" t="s">
        <v>9</v>
      </c>
      <c r="B20" s="865">
        <v>573</v>
      </c>
      <c r="C20" s="865">
        <v>36900</v>
      </c>
      <c r="D20" s="867">
        <v>23.837209302325583</v>
      </c>
      <c r="E20" s="865"/>
      <c r="F20" s="865">
        <v>479</v>
      </c>
      <c r="G20" s="865">
        <v>61869</v>
      </c>
      <c r="H20" s="849">
        <v>18.925971245029061</v>
      </c>
      <c r="I20" s="865"/>
      <c r="J20" s="865">
        <v>199</v>
      </c>
      <c r="K20" s="865">
        <v>39459</v>
      </c>
      <c r="L20" s="849">
        <v>22.230422535211268</v>
      </c>
      <c r="M20" s="847"/>
      <c r="N20" s="847"/>
      <c r="O20" s="847"/>
      <c r="P20" s="838"/>
      <c r="Q20" s="838"/>
      <c r="R20" s="838"/>
    </row>
    <row r="21" spans="1:22" s="846" customFormat="1" ht="9.9499999999999993" customHeight="1">
      <c r="A21" s="868" t="s">
        <v>6</v>
      </c>
      <c r="B21" s="865">
        <v>3081</v>
      </c>
      <c r="C21" s="865">
        <v>278330</v>
      </c>
      <c r="D21" s="867">
        <v>25.01393007998562</v>
      </c>
      <c r="E21" s="866"/>
      <c r="F21" s="865">
        <v>2428</v>
      </c>
      <c r="G21" s="865">
        <v>464491</v>
      </c>
      <c r="H21" s="849">
        <v>20.30650520241322</v>
      </c>
      <c r="I21" s="866"/>
      <c r="J21" s="865">
        <v>1268</v>
      </c>
      <c r="K21" s="865">
        <v>283716</v>
      </c>
      <c r="L21" s="849">
        <v>22.299457675076631</v>
      </c>
      <c r="M21" s="847"/>
      <c r="N21" s="847"/>
      <c r="O21" s="847"/>
      <c r="P21" s="838"/>
      <c r="Q21" s="838"/>
      <c r="R21" s="838"/>
    </row>
    <row r="22" spans="1:22" s="846" customFormat="1" ht="9.9499999999999993" customHeight="1">
      <c r="A22" s="852" t="s">
        <v>33</v>
      </c>
      <c r="B22" s="863">
        <v>616</v>
      </c>
      <c r="C22" s="863">
        <v>32651</v>
      </c>
      <c r="D22" s="864">
        <v>21.340522875816994</v>
      </c>
      <c r="E22" s="862"/>
      <c r="F22" s="863">
        <v>551</v>
      </c>
      <c r="G22" s="863">
        <v>54642</v>
      </c>
      <c r="H22" s="849">
        <v>16.374587953251424</v>
      </c>
      <c r="I22" s="862"/>
      <c r="J22" s="861">
        <v>172</v>
      </c>
      <c r="K22" s="861">
        <v>34461</v>
      </c>
      <c r="L22" s="849">
        <v>20.536948748510131</v>
      </c>
      <c r="M22" s="847"/>
      <c r="N22" s="847"/>
      <c r="O22" s="847"/>
      <c r="P22" s="838"/>
      <c r="Q22" s="838"/>
      <c r="R22" s="838"/>
    </row>
    <row r="23" spans="1:22" s="846" customFormat="1" ht="9.9499999999999993" customHeight="1">
      <c r="A23" s="860" t="s">
        <v>27</v>
      </c>
      <c r="B23" s="858">
        <v>340</v>
      </c>
      <c r="C23" s="858">
        <v>16261</v>
      </c>
      <c r="D23" s="857">
        <v>20.847435897435897</v>
      </c>
      <c r="E23" s="855"/>
      <c r="F23" s="858">
        <v>327</v>
      </c>
      <c r="G23" s="858">
        <v>27556</v>
      </c>
      <c r="H23" s="849">
        <v>15.174008810572687</v>
      </c>
      <c r="I23" s="855"/>
      <c r="J23" s="858">
        <v>88</v>
      </c>
      <c r="K23" s="858">
        <v>17555</v>
      </c>
      <c r="L23" s="857">
        <v>19.680493273542602</v>
      </c>
      <c r="M23" s="847"/>
      <c r="N23" s="847"/>
      <c r="O23" s="847"/>
      <c r="P23" s="838"/>
      <c r="Q23" s="838"/>
      <c r="R23" s="838"/>
    </row>
    <row r="24" spans="1:22" s="853" customFormat="1" ht="9.9499999999999993" customHeight="1">
      <c r="A24" s="859" t="s">
        <v>7</v>
      </c>
      <c r="B24" s="858">
        <v>276</v>
      </c>
      <c r="C24" s="858">
        <v>16390</v>
      </c>
      <c r="D24" s="857">
        <v>21.853333333333332</v>
      </c>
      <c r="E24" s="858"/>
      <c r="F24" s="858">
        <v>224</v>
      </c>
      <c r="G24" s="858">
        <v>27086</v>
      </c>
      <c r="H24" s="849">
        <v>17.808021038790269</v>
      </c>
      <c r="I24" s="855"/>
      <c r="J24" s="858">
        <v>84</v>
      </c>
      <c r="K24" s="858">
        <v>16906</v>
      </c>
      <c r="L24" s="857">
        <v>21.508905852417303</v>
      </c>
      <c r="M24" s="856"/>
      <c r="N24" s="856"/>
      <c r="O24" s="856"/>
      <c r="P24" s="838"/>
      <c r="Q24" s="838"/>
      <c r="R24" s="838"/>
    </row>
    <row r="25" spans="1:22" s="853" customFormat="1" ht="9.9499999999999993" customHeight="1">
      <c r="A25" s="851" t="s">
        <v>8</v>
      </c>
      <c r="B25" s="850">
        <v>1764</v>
      </c>
      <c r="C25" s="850">
        <v>139187</v>
      </c>
      <c r="D25" s="849">
        <v>23.703508174386922</v>
      </c>
      <c r="E25" s="850"/>
      <c r="F25" s="850">
        <v>1499</v>
      </c>
      <c r="G25" s="850">
        <v>232788</v>
      </c>
      <c r="H25" s="849">
        <v>19.227554307425457</v>
      </c>
      <c r="I25" s="855"/>
      <c r="J25" s="850">
        <v>663</v>
      </c>
      <c r="K25" s="850">
        <v>143972</v>
      </c>
      <c r="L25" s="849">
        <v>21.68906297077433</v>
      </c>
      <c r="M25" s="854"/>
      <c r="N25" s="854"/>
      <c r="O25" s="854"/>
      <c r="P25" s="838"/>
      <c r="Q25" s="838"/>
      <c r="R25" s="838"/>
    </row>
    <row r="26" spans="1:22" s="846" customFormat="1" ht="9.9499999999999993" customHeight="1">
      <c r="A26" s="851" t="s">
        <v>28</v>
      </c>
      <c r="B26" s="850">
        <v>481</v>
      </c>
      <c r="C26" s="850">
        <v>31386</v>
      </c>
      <c r="D26" s="849">
        <v>22.645021645021647</v>
      </c>
      <c r="E26" s="848"/>
      <c r="F26" s="850">
        <v>388</v>
      </c>
      <c r="G26" s="850">
        <v>51492</v>
      </c>
      <c r="H26" s="849">
        <v>18.227256637168143</v>
      </c>
      <c r="I26" s="848"/>
      <c r="J26" s="850">
        <v>166</v>
      </c>
      <c r="K26" s="850">
        <v>32148</v>
      </c>
      <c r="L26" s="849">
        <v>20.67395498392283</v>
      </c>
      <c r="M26" s="847"/>
      <c r="N26" s="847"/>
      <c r="O26" s="847"/>
      <c r="P26" s="838"/>
      <c r="Q26" s="838"/>
      <c r="R26" s="838"/>
    </row>
    <row r="27" spans="1:22" s="846" customFormat="1" ht="9.9499999999999993" customHeight="1">
      <c r="A27" s="852" t="s">
        <v>10</v>
      </c>
      <c r="B27" s="850">
        <v>1542</v>
      </c>
      <c r="C27" s="850">
        <v>115936</v>
      </c>
      <c r="D27" s="849">
        <v>25.013160733549082</v>
      </c>
      <c r="E27" s="848"/>
      <c r="F27" s="850">
        <v>1024</v>
      </c>
      <c r="G27" s="850">
        <v>196258</v>
      </c>
      <c r="H27" s="849">
        <v>20.763647905205247</v>
      </c>
      <c r="I27" s="848"/>
      <c r="J27" s="850">
        <v>452</v>
      </c>
      <c r="K27" s="850">
        <v>117659</v>
      </c>
      <c r="L27" s="849">
        <v>23.011734793663212</v>
      </c>
      <c r="M27" s="847"/>
      <c r="N27" s="847"/>
      <c r="O27" s="847"/>
      <c r="P27" s="838"/>
      <c r="Q27" s="838"/>
      <c r="R27" s="838"/>
    </row>
    <row r="28" spans="1:22" s="846" customFormat="1" ht="9.9499999999999993" customHeight="1">
      <c r="A28" s="851" t="s">
        <v>11</v>
      </c>
      <c r="B28" s="850">
        <v>1359</v>
      </c>
      <c r="C28" s="850">
        <v>95670</v>
      </c>
      <c r="D28" s="849">
        <v>24.374522292993632</v>
      </c>
      <c r="E28" s="848"/>
      <c r="F28" s="850">
        <v>1019</v>
      </c>
      <c r="G28" s="850">
        <v>159696</v>
      </c>
      <c r="H28" s="849">
        <v>20.291740787801778</v>
      </c>
      <c r="I28" s="848"/>
      <c r="J28" s="850">
        <v>431</v>
      </c>
      <c r="K28" s="850">
        <v>97640</v>
      </c>
      <c r="L28" s="849">
        <v>22.544447009928422</v>
      </c>
      <c r="M28" s="847"/>
      <c r="N28" s="847"/>
      <c r="O28" s="847"/>
      <c r="P28" s="838"/>
      <c r="Q28" s="838"/>
      <c r="R28" s="838"/>
    </row>
    <row r="29" spans="1:22" s="846" customFormat="1" ht="9.9499999999999993" customHeight="1">
      <c r="A29" s="851" t="s">
        <v>12</v>
      </c>
      <c r="B29" s="850">
        <v>408</v>
      </c>
      <c r="C29" s="850">
        <v>24351</v>
      </c>
      <c r="D29" s="849">
        <v>24.326673326673326</v>
      </c>
      <c r="E29" s="848"/>
      <c r="F29" s="850">
        <v>298</v>
      </c>
      <c r="G29" s="850">
        <v>38786</v>
      </c>
      <c r="H29" s="849">
        <v>18.312559017941453</v>
      </c>
      <c r="I29" s="848"/>
      <c r="J29" s="850">
        <v>111</v>
      </c>
      <c r="K29" s="850">
        <v>23722</v>
      </c>
      <c r="L29" s="849">
        <v>21.429087624209576</v>
      </c>
      <c r="M29" s="847"/>
      <c r="N29" s="847"/>
      <c r="O29" s="847"/>
      <c r="P29" s="838"/>
      <c r="Q29" s="838"/>
      <c r="R29" s="838"/>
    </row>
    <row r="30" spans="1:22" s="846" customFormat="1" ht="9.9499999999999993" customHeight="1">
      <c r="A30" s="851" t="s">
        <v>13</v>
      </c>
      <c r="B30" s="850">
        <v>603</v>
      </c>
      <c r="C30" s="850">
        <v>42646</v>
      </c>
      <c r="D30" s="849">
        <v>24.895504962054876</v>
      </c>
      <c r="E30" s="848"/>
      <c r="F30" s="850">
        <v>459</v>
      </c>
      <c r="G30" s="850">
        <v>68177</v>
      </c>
      <c r="H30" s="849">
        <v>19.518179215574005</v>
      </c>
      <c r="I30" s="848"/>
      <c r="J30" s="850">
        <v>230</v>
      </c>
      <c r="K30" s="850">
        <v>42652</v>
      </c>
      <c r="L30" s="849">
        <v>22.076604554865426</v>
      </c>
      <c r="M30" s="847"/>
      <c r="N30" s="847"/>
      <c r="O30" s="847"/>
      <c r="P30" s="838"/>
      <c r="Q30" s="838"/>
      <c r="R30" s="838"/>
    </row>
    <row r="31" spans="1:22" s="846" customFormat="1" ht="9.9499999999999993" customHeight="1">
      <c r="A31" s="851" t="s">
        <v>14</v>
      </c>
      <c r="B31" s="850">
        <v>1856</v>
      </c>
      <c r="C31" s="850">
        <v>153235</v>
      </c>
      <c r="D31" s="849">
        <v>23.720588235294116</v>
      </c>
      <c r="E31" s="848"/>
      <c r="F31" s="850">
        <v>1350</v>
      </c>
      <c r="G31" s="850">
        <v>265079</v>
      </c>
      <c r="H31" s="849">
        <v>20.199573268307553</v>
      </c>
      <c r="I31" s="848"/>
      <c r="J31" s="850">
        <v>676</v>
      </c>
      <c r="K31" s="850">
        <v>162587</v>
      </c>
      <c r="L31" s="849">
        <v>21.681157487665022</v>
      </c>
      <c r="M31" s="847"/>
      <c r="N31" s="847"/>
      <c r="O31" s="847"/>
      <c r="P31" s="838"/>
      <c r="Q31" s="838"/>
      <c r="R31" s="838"/>
    </row>
    <row r="32" spans="1:22" s="846" customFormat="1" ht="9.9499999999999993" customHeight="1">
      <c r="A32" s="851" t="s">
        <v>15</v>
      </c>
      <c r="B32" s="850">
        <v>613</v>
      </c>
      <c r="C32" s="850">
        <v>36141</v>
      </c>
      <c r="D32" s="849">
        <v>23.483430799220272</v>
      </c>
      <c r="E32" s="848"/>
      <c r="F32" s="850">
        <v>445</v>
      </c>
      <c r="G32" s="850">
        <v>56928</v>
      </c>
      <c r="H32" s="849">
        <v>18.135712010194329</v>
      </c>
      <c r="I32" s="848"/>
      <c r="J32" s="850">
        <v>228</v>
      </c>
      <c r="K32" s="850">
        <v>36502</v>
      </c>
      <c r="L32" s="849">
        <v>20.369419642857142</v>
      </c>
      <c r="M32" s="847"/>
      <c r="N32" s="847"/>
      <c r="O32" s="847"/>
      <c r="P32" s="838"/>
      <c r="Q32" s="838"/>
      <c r="R32" s="838"/>
    </row>
    <row r="33" spans="1:18" s="846" customFormat="1" ht="9.9499999999999993" customHeight="1">
      <c r="A33" s="851" t="s">
        <v>16</v>
      </c>
      <c r="B33" s="850">
        <v>162</v>
      </c>
      <c r="C33" s="850">
        <v>7494</v>
      </c>
      <c r="D33" s="849">
        <v>20.419618528610354</v>
      </c>
      <c r="E33" s="848"/>
      <c r="F33" s="850">
        <v>141</v>
      </c>
      <c r="G33" s="850">
        <v>12851</v>
      </c>
      <c r="H33" s="849">
        <v>15.904702970297029</v>
      </c>
      <c r="I33" s="848"/>
      <c r="J33" s="850">
        <v>84</v>
      </c>
      <c r="K33" s="850">
        <v>8638</v>
      </c>
      <c r="L33" s="849">
        <v>18.576344086021507</v>
      </c>
      <c r="M33" s="847"/>
      <c r="N33" s="847"/>
      <c r="O33" s="847"/>
      <c r="P33" s="838"/>
      <c r="Q33" s="838"/>
      <c r="R33" s="838"/>
    </row>
    <row r="34" spans="1:18" s="846" customFormat="1" ht="9.9499999999999993" customHeight="1">
      <c r="A34" s="851" t="s">
        <v>17</v>
      </c>
      <c r="B34" s="850">
        <v>2822</v>
      </c>
      <c r="C34" s="850">
        <v>189715</v>
      </c>
      <c r="D34" s="849">
        <v>20.923679276497186</v>
      </c>
      <c r="E34" s="848"/>
      <c r="F34" s="850">
        <v>1891</v>
      </c>
      <c r="G34" s="850">
        <v>320349</v>
      </c>
      <c r="H34" s="849">
        <v>18.261828753847908</v>
      </c>
      <c r="I34" s="848"/>
      <c r="J34" s="850">
        <v>810</v>
      </c>
      <c r="K34" s="850">
        <v>208767</v>
      </c>
      <c r="L34" s="849">
        <v>21.00060356100996</v>
      </c>
      <c r="M34" s="847"/>
      <c r="N34" s="847"/>
      <c r="O34" s="847"/>
      <c r="P34" s="838"/>
      <c r="Q34" s="838"/>
      <c r="R34" s="838"/>
    </row>
    <row r="35" spans="1:18" s="846" customFormat="1" ht="9.9499999999999993" customHeight="1">
      <c r="A35" s="851" t="s">
        <v>18</v>
      </c>
      <c r="B35" s="850">
        <v>1550</v>
      </c>
      <c r="C35" s="850">
        <v>118414</v>
      </c>
      <c r="D35" s="849">
        <v>22.3127944224609</v>
      </c>
      <c r="E35" s="848"/>
      <c r="F35" s="850">
        <v>788</v>
      </c>
      <c r="G35" s="850">
        <v>201267</v>
      </c>
      <c r="H35" s="849">
        <v>20.562627707396814</v>
      </c>
      <c r="I35" s="848"/>
      <c r="J35" s="850">
        <v>440</v>
      </c>
      <c r="K35" s="850">
        <v>133074</v>
      </c>
      <c r="L35" s="849">
        <v>22.802261823166553</v>
      </c>
      <c r="M35" s="847"/>
      <c r="N35" s="847"/>
      <c r="O35" s="847"/>
      <c r="P35" s="838"/>
      <c r="Q35" s="838"/>
      <c r="R35" s="838"/>
    </row>
    <row r="36" spans="1:18" s="846" customFormat="1" ht="9.9499999999999993" customHeight="1">
      <c r="A36" s="851" t="s">
        <v>19</v>
      </c>
      <c r="B36" s="850">
        <v>277</v>
      </c>
      <c r="C36" s="850">
        <v>14867</v>
      </c>
      <c r="D36" s="849">
        <v>21.515195369030391</v>
      </c>
      <c r="E36" s="848"/>
      <c r="F36" s="850">
        <v>209</v>
      </c>
      <c r="G36" s="850">
        <v>25691</v>
      </c>
      <c r="H36" s="849">
        <v>17.85337039610841</v>
      </c>
      <c r="I36" s="848"/>
      <c r="J36" s="850">
        <v>145</v>
      </c>
      <c r="K36" s="850">
        <v>17391</v>
      </c>
      <c r="L36" s="849">
        <v>19.387959866220736</v>
      </c>
      <c r="M36" s="847"/>
      <c r="N36" s="847"/>
      <c r="O36" s="847"/>
      <c r="P36" s="838"/>
      <c r="Q36" s="838"/>
      <c r="R36" s="838"/>
    </row>
    <row r="37" spans="1:18" s="846" customFormat="1" ht="9.9499999999999993" customHeight="1">
      <c r="A37" s="851" t="s">
        <v>20</v>
      </c>
      <c r="B37" s="850">
        <v>1322</v>
      </c>
      <c r="C37" s="850">
        <v>59218</v>
      </c>
      <c r="D37" s="849">
        <v>20.829405557509673</v>
      </c>
      <c r="E37" s="848"/>
      <c r="F37" s="850">
        <v>889</v>
      </c>
      <c r="G37" s="850">
        <v>93643</v>
      </c>
      <c r="H37" s="849">
        <v>16.766875559534466</v>
      </c>
      <c r="I37" s="848"/>
      <c r="J37" s="850">
        <v>456</v>
      </c>
      <c r="K37" s="850">
        <v>60926</v>
      </c>
      <c r="L37" s="849">
        <v>19.577763496143959</v>
      </c>
      <c r="M37" s="847"/>
      <c r="N37" s="847"/>
      <c r="O37" s="847"/>
      <c r="P37" s="838"/>
      <c r="Q37" s="838"/>
      <c r="R37" s="838"/>
    </row>
    <row r="38" spans="1:18" s="846" customFormat="1" ht="9.9499999999999993" customHeight="1">
      <c r="A38" s="851" t="s">
        <v>21</v>
      </c>
      <c r="B38" s="850">
        <v>2481</v>
      </c>
      <c r="C38" s="850">
        <v>148910</v>
      </c>
      <c r="D38" s="849">
        <v>21.481534910559724</v>
      </c>
      <c r="E38" s="848"/>
      <c r="F38" s="850">
        <v>1567</v>
      </c>
      <c r="G38" s="850">
        <v>257207</v>
      </c>
      <c r="H38" s="849">
        <v>19.053781761611972</v>
      </c>
      <c r="I38" s="848"/>
      <c r="J38" s="850">
        <v>706</v>
      </c>
      <c r="K38" s="850">
        <v>168657</v>
      </c>
      <c r="L38" s="849">
        <v>20.863062840178131</v>
      </c>
      <c r="M38" s="847"/>
      <c r="N38" s="847"/>
      <c r="O38" s="847"/>
      <c r="P38" s="838"/>
      <c r="Q38" s="838"/>
      <c r="R38" s="838"/>
    </row>
    <row r="39" spans="1:18" s="846" customFormat="1" ht="9.9499999999999993" customHeight="1">
      <c r="A39" s="851" t="s">
        <v>22</v>
      </c>
      <c r="B39" s="850">
        <v>776</v>
      </c>
      <c r="C39" s="850">
        <v>41860</v>
      </c>
      <c r="D39" s="849">
        <v>21.722885313959523</v>
      </c>
      <c r="E39" s="848"/>
      <c r="F39" s="850">
        <v>531</v>
      </c>
      <c r="G39" s="850">
        <v>67571</v>
      </c>
      <c r="H39" s="849">
        <v>17.828759894459104</v>
      </c>
      <c r="I39" s="848"/>
      <c r="J39" s="850">
        <v>334</v>
      </c>
      <c r="K39" s="850">
        <v>44947</v>
      </c>
      <c r="L39" s="849">
        <v>19.265752250321473</v>
      </c>
      <c r="M39" s="847"/>
      <c r="N39" s="847"/>
      <c r="O39" s="847"/>
      <c r="P39" s="838"/>
      <c r="Q39" s="838"/>
      <c r="R39" s="838"/>
    </row>
    <row r="40" spans="1:18" s="846" customFormat="1" ht="9.9499999999999993" customHeight="1">
      <c r="A40" s="842" t="s">
        <v>68</v>
      </c>
      <c r="B40" s="841">
        <v>5404</v>
      </c>
      <c r="C40" s="841">
        <v>434414</v>
      </c>
      <c r="D40" s="840">
        <v>24.685418797590636</v>
      </c>
      <c r="E40" s="848"/>
      <c r="F40" s="841">
        <v>4364</v>
      </c>
      <c r="G40" s="841">
        <v>722975</v>
      </c>
      <c r="H40" s="840">
        <v>19.81404845428634</v>
      </c>
      <c r="I40" s="848"/>
      <c r="J40" s="841">
        <v>2046</v>
      </c>
      <c r="K40" s="841">
        <v>446015</v>
      </c>
      <c r="L40" s="840">
        <v>22.02325696227533</v>
      </c>
      <c r="M40" s="847"/>
      <c r="N40" s="847"/>
      <c r="O40" s="847"/>
      <c r="P40" s="838"/>
      <c r="Q40" s="838"/>
      <c r="R40" s="838"/>
    </row>
    <row r="41" spans="1:18" s="837" customFormat="1" ht="9.9499999999999993" customHeight="1">
      <c r="A41" s="842" t="s">
        <v>67</v>
      </c>
      <c r="B41" s="841">
        <v>4403</v>
      </c>
      <c r="C41" s="841">
        <v>319160</v>
      </c>
      <c r="D41" s="840">
        <v>23.777099009163376</v>
      </c>
      <c r="E41" s="844"/>
      <c r="F41" s="841">
        <v>3462</v>
      </c>
      <c r="G41" s="841">
        <v>535180</v>
      </c>
      <c r="H41" s="840">
        <v>19.307881062355658</v>
      </c>
      <c r="I41" s="841"/>
      <c r="J41" s="841">
        <v>1453</v>
      </c>
      <c r="K41" s="841">
        <v>328240</v>
      </c>
      <c r="L41" s="840">
        <v>21.906033101975442</v>
      </c>
      <c r="M41" s="839"/>
      <c r="N41" s="839"/>
      <c r="O41" s="839"/>
      <c r="P41" s="838"/>
      <c r="Q41" s="838"/>
      <c r="R41" s="838"/>
    </row>
    <row r="42" spans="1:18" s="837" customFormat="1" ht="9.9499999999999993" customHeight="1">
      <c r="A42" s="842" t="s">
        <v>24</v>
      </c>
      <c r="B42" s="841">
        <v>4226</v>
      </c>
      <c r="C42" s="841">
        <v>315902</v>
      </c>
      <c r="D42" s="840">
        <v>24.116497442552866</v>
      </c>
      <c r="E42" s="844"/>
      <c r="F42" s="841">
        <v>3126</v>
      </c>
      <c r="G42" s="841">
        <v>531738</v>
      </c>
      <c r="H42" s="840">
        <v>19.987144790257105</v>
      </c>
      <c r="I42" s="841"/>
      <c r="J42" s="841">
        <v>1448</v>
      </c>
      <c r="K42" s="841">
        <v>326601</v>
      </c>
      <c r="L42" s="840">
        <v>21.96522967247293</v>
      </c>
      <c r="M42" s="839"/>
      <c r="N42" s="839"/>
      <c r="O42" s="839"/>
      <c r="P42" s="838"/>
      <c r="Q42" s="838"/>
      <c r="R42" s="838"/>
    </row>
    <row r="43" spans="1:18" s="837" customFormat="1" ht="9.9499999999999993" customHeight="1">
      <c r="A43" s="842" t="s">
        <v>66</v>
      </c>
      <c r="B43" s="841">
        <v>6746</v>
      </c>
      <c r="C43" s="841">
        <v>425849</v>
      </c>
      <c r="D43" s="840">
        <v>21.492328656505499</v>
      </c>
      <c r="E43" s="844"/>
      <c r="F43" s="841">
        <v>4363</v>
      </c>
      <c r="G43" s="841">
        <v>710729</v>
      </c>
      <c r="H43" s="840">
        <v>18.556408448865565</v>
      </c>
      <c r="I43" s="841"/>
      <c r="J43" s="841">
        <v>2163</v>
      </c>
      <c r="K43" s="841">
        <v>465298</v>
      </c>
      <c r="L43" s="840">
        <v>21.108651272512816</v>
      </c>
      <c r="M43" s="839"/>
      <c r="N43" s="839"/>
      <c r="O43" s="839"/>
      <c r="P43" s="838"/>
      <c r="Q43" s="838"/>
      <c r="R43" s="838"/>
    </row>
    <row r="44" spans="1:18" s="837" customFormat="1" ht="9.9499999999999993" customHeight="1">
      <c r="A44" s="845" t="s">
        <v>65</v>
      </c>
      <c r="B44" s="841">
        <v>3257</v>
      </c>
      <c r="C44" s="841">
        <v>190770</v>
      </c>
      <c r="D44" s="840">
        <v>21.534033186589909</v>
      </c>
      <c r="E44" s="844"/>
      <c r="F44" s="841">
        <v>2098</v>
      </c>
      <c r="G44" s="841">
        <v>324778</v>
      </c>
      <c r="H44" s="840">
        <v>18.78523916941408</v>
      </c>
      <c r="I44" s="841"/>
      <c r="J44" s="841">
        <v>1040</v>
      </c>
      <c r="K44" s="841">
        <v>213604</v>
      </c>
      <c r="L44" s="840">
        <v>20.505327829509454</v>
      </c>
      <c r="M44" s="843"/>
      <c r="N44" s="843"/>
      <c r="O44" s="843"/>
      <c r="P44" s="838"/>
      <c r="Q44" s="838"/>
      <c r="R44" s="838"/>
    </row>
    <row r="45" spans="1:18" s="837" customFormat="1" ht="9.9499999999999993" customHeight="1">
      <c r="A45" s="842" t="s">
        <v>23</v>
      </c>
      <c r="B45" s="841">
        <v>24036</v>
      </c>
      <c r="C45" s="841">
        <v>1686095</v>
      </c>
      <c r="D45" s="840">
        <v>23.162872803703653</v>
      </c>
      <c r="E45" s="841"/>
      <c r="F45" s="841">
        <v>17413</v>
      </c>
      <c r="G45" s="841">
        <v>2825400</v>
      </c>
      <c r="H45" s="840">
        <v>19.299151604573957</v>
      </c>
      <c r="I45" s="841"/>
      <c r="J45" s="841">
        <v>8150</v>
      </c>
      <c r="K45" s="841">
        <v>1779758</v>
      </c>
      <c r="L45" s="840">
        <v>21.555840852661539</v>
      </c>
      <c r="M45" s="839"/>
      <c r="N45" s="839"/>
      <c r="O45" s="839"/>
      <c r="P45" s="838"/>
      <c r="Q45" s="838"/>
      <c r="R45" s="838"/>
    </row>
    <row r="46" spans="1:18" ht="3" customHeight="1">
      <c r="A46" s="836"/>
      <c r="B46" s="834"/>
      <c r="C46" s="835"/>
      <c r="D46" s="835"/>
      <c r="E46" s="834"/>
      <c r="F46" s="834"/>
      <c r="G46" s="834"/>
      <c r="H46" s="834"/>
      <c r="I46" s="834"/>
      <c r="J46" s="834"/>
      <c r="K46" s="834"/>
      <c r="L46" s="834"/>
    </row>
    <row r="47" spans="1:18" ht="3" customHeight="1">
      <c r="A47" s="833"/>
      <c r="B47" s="832"/>
      <c r="C47" s="831"/>
      <c r="D47" s="831"/>
      <c r="E47" s="831"/>
      <c r="F47" s="831"/>
      <c r="G47" s="831"/>
      <c r="H47" s="831"/>
      <c r="I47" s="831"/>
      <c r="J47" s="831"/>
      <c r="K47" s="831"/>
      <c r="L47" s="831"/>
    </row>
    <row r="48" spans="1:18" ht="20.100000000000001" customHeight="1">
      <c r="A48" s="996" t="s">
        <v>395</v>
      </c>
      <c r="B48" s="996"/>
      <c r="C48" s="996"/>
      <c r="D48" s="996"/>
      <c r="E48" s="996"/>
      <c r="F48" s="996"/>
      <c r="G48" s="996"/>
      <c r="H48" s="996"/>
      <c r="I48" s="996"/>
      <c r="J48" s="996"/>
      <c r="K48" s="996"/>
      <c r="L48" s="996"/>
    </row>
    <row r="49" spans="1:12" s="830" customFormat="1" ht="9.9499999999999993" customHeight="1">
      <c r="A49" s="990" t="s">
        <v>132</v>
      </c>
      <c r="B49" s="990"/>
      <c r="C49" s="990"/>
      <c r="D49" s="990"/>
      <c r="E49" s="990"/>
      <c r="F49" s="990"/>
      <c r="G49" s="990"/>
      <c r="H49" s="990"/>
      <c r="I49" s="990"/>
      <c r="J49" s="990"/>
      <c r="K49" s="990"/>
      <c r="L49" s="990"/>
    </row>
    <row r="50" spans="1:12">
      <c r="A50" s="829"/>
    </row>
    <row r="51" spans="1:12">
      <c r="A51" s="829"/>
    </row>
    <row r="52" spans="1:12">
      <c r="A52" s="829"/>
    </row>
  </sheetData>
  <mergeCells count="7">
    <mergeCell ref="A49:L49"/>
    <mergeCell ref="A8:A9"/>
    <mergeCell ref="B8:D8"/>
    <mergeCell ref="F8:H8"/>
    <mergeCell ref="J8:L8"/>
    <mergeCell ref="B16:L16"/>
    <mergeCell ref="A48:L4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zoomScaleNormal="100" workbookViewId="0">
      <selection activeCell="A5" sqref="A5:R5"/>
    </sheetView>
  </sheetViews>
  <sheetFormatPr defaultColWidth="8.85546875" defaultRowHeight="12.75"/>
  <cols>
    <col min="1" max="1" width="18" style="154" customWidth="1"/>
    <col min="2" max="2" width="6" style="154" customWidth="1"/>
    <col min="3" max="3" width="5.7109375" style="154" customWidth="1"/>
    <col min="4" max="4" width="0.7109375" style="154" customWidth="1"/>
    <col min="5" max="5" width="6" style="154" customWidth="1"/>
    <col min="6" max="6" width="5.7109375" style="154" customWidth="1"/>
    <col min="7" max="7" width="0.7109375" style="154" customWidth="1"/>
    <col min="8" max="8" width="6" style="154" customWidth="1"/>
    <col min="9" max="9" width="5.7109375" style="154" customWidth="1"/>
    <col min="10" max="10" width="0.7109375" style="154" customWidth="1"/>
    <col min="11" max="11" width="6" style="154" customWidth="1"/>
    <col min="12" max="12" width="5.7109375" style="154" customWidth="1"/>
    <col min="13" max="13" width="0.7109375" style="154" customWidth="1"/>
    <col min="14" max="14" width="6" style="154" customWidth="1"/>
    <col min="15" max="15" width="5.7109375" style="154" customWidth="1"/>
    <col min="16" max="16" width="0.7109375" style="154" customWidth="1"/>
    <col min="17" max="17" width="6" style="154" customWidth="1"/>
    <col min="18" max="18" width="5.7109375" style="154" customWidth="1"/>
    <col min="19" max="21" width="9.140625" style="154" customWidth="1"/>
    <col min="22" max="16384" width="8.85546875" style="154"/>
  </cols>
  <sheetData>
    <row r="1" spans="1:42" s="210" customFormat="1" ht="12.75" customHeight="1">
      <c r="A1" s="297"/>
      <c r="B1" s="297"/>
      <c r="C1" s="297"/>
      <c r="D1" s="315"/>
      <c r="E1" s="315"/>
      <c r="F1" s="297"/>
      <c r="G1" s="315"/>
      <c r="H1" s="315"/>
      <c r="I1" s="297"/>
      <c r="J1" s="315"/>
      <c r="K1" s="315"/>
      <c r="L1" s="315"/>
      <c r="M1" s="315"/>
      <c r="N1" s="315"/>
      <c r="O1" s="315"/>
      <c r="P1" s="315"/>
      <c r="Q1" s="315"/>
      <c r="R1" s="315"/>
    </row>
    <row r="2" spans="1:42" s="210" customFormat="1" ht="12.75" customHeight="1">
      <c r="A2" s="297"/>
      <c r="B2" s="297"/>
      <c r="C2" s="297"/>
      <c r="D2" s="315"/>
      <c r="E2" s="315"/>
      <c r="F2" s="297"/>
      <c r="G2" s="315"/>
      <c r="H2" s="315"/>
      <c r="I2" s="297"/>
      <c r="J2" s="315"/>
      <c r="K2" s="315"/>
      <c r="L2" s="315"/>
      <c r="M2" s="315"/>
      <c r="N2" s="315"/>
      <c r="O2" s="315"/>
      <c r="P2" s="315"/>
      <c r="Q2" s="315"/>
      <c r="R2" s="315"/>
    </row>
    <row r="3" spans="1:42" s="212" customFormat="1" ht="12.75" customHeight="1">
      <c r="A3" s="988"/>
      <c r="B3" s="233"/>
      <c r="C3" s="233"/>
      <c r="D3" s="286"/>
      <c r="E3" s="286"/>
      <c r="F3" s="233"/>
      <c r="G3" s="286"/>
      <c r="H3" s="286"/>
      <c r="I3" s="233"/>
      <c r="J3" s="233"/>
      <c r="K3" s="286"/>
      <c r="L3" s="286"/>
      <c r="M3" s="286"/>
      <c r="N3" s="286"/>
      <c r="O3" s="286"/>
      <c r="P3" s="286"/>
      <c r="Q3" s="286"/>
      <c r="R3" s="286"/>
    </row>
    <row r="4" spans="1:42" s="213" customFormat="1" ht="11.25" customHeight="1">
      <c r="A4" s="282" t="s">
        <v>164</v>
      </c>
      <c r="B4" s="282"/>
      <c r="C4" s="282"/>
      <c r="D4" s="319"/>
      <c r="E4" s="319"/>
      <c r="F4" s="282"/>
      <c r="G4" s="319"/>
      <c r="H4" s="319"/>
      <c r="I4" s="282"/>
      <c r="J4" s="319"/>
      <c r="K4" s="319"/>
      <c r="L4" s="319"/>
      <c r="M4" s="319"/>
      <c r="N4" s="319"/>
      <c r="O4" s="319"/>
      <c r="P4" s="319"/>
      <c r="Q4" s="319"/>
      <c r="R4" s="319"/>
    </row>
    <row r="5" spans="1:42" s="232" customFormat="1" ht="12" customHeight="1">
      <c r="A5" s="1107" t="s">
        <v>146</v>
      </c>
      <c r="B5" s="1107"/>
      <c r="C5" s="1107"/>
      <c r="D5" s="1107"/>
      <c r="E5" s="1107"/>
      <c r="F5" s="1107"/>
      <c r="G5" s="1107"/>
      <c r="H5" s="1107"/>
      <c r="I5" s="1107"/>
      <c r="J5" s="1107"/>
      <c r="K5" s="1107"/>
      <c r="L5" s="1107"/>
      <c r="M5" s="1107"/>
      <c r="N5" s="1107"/>
      <c r="O5" s="1107"/>
      <c r="P5" s="1107"/>
      <c r="Q5" s="1107"/>
      <c r="R5" s="1107"/>
    </row>
    <row r="6" spans="1:42" s="214" customFormat="1" ht="12.75" customHeight="1">
      <c r="A6" s="283" t="s">
        <v>143</v>
      </c>
      <c r="B6" s="321"/>
      <c r="C6" s="321"/>
      <c r="D6" s="322"/>
      <c r="E6" s="322"/>
      <c r="F6" s="322"/>
      <c r="G6" s="322"/>
      <c r="H6" s="322"/>
      <c r="I6" s="322"/>
      <c r="J6" s="322"/>
      <c r="K6" s="322"/>
      <c r="L6" s="322"/>
      <c r="M6" s="322"/>
      <c r="N6" s="322"/>
      <c r="O6" s="322"/>
      <c r="P6" s="322"/>
      <c r="Q6" s="322"/>
      <c r="R6" s="322"/>
    </row>
    <row r="7" spans="1:42" s="214" customFormat="1" ht="6" customHeight="1">
      <c r="A7" s="217"/>
      <c r="B7" s="217"/>
      <c r="C7" s="217"/>
      <c r="D7" s="217"/>
      <c r="E7" s="217"/>
      <c r="F7" s="217"/>
      <c r="G7" s="217"/>
      <c r="H7" s="217"/>
      <c r="I7" s="217"/>
      <c r="J7" s="217"/>
    </row>
    <row r="8" spans="1:42" ht="30" customHeight="1">
      <c r="A8" s="1108" t="s">
        <v>49</v>
      </c>
      <c r="B8" s="1022" t="s">
        <v>91</v>
      </c>
      <c r="C8" s="1022"/>
      <c r="D8" s="253"/>
      <c r="E8" s="1022" t="s">
        <v>87</v>
      </c>
      <c r="F8" s="1022"/>
      <c r="G8" s="253"/>
      <c r="H8" s="1110" t="s">
        <v>86</v>
      </c>
      <c r="I8" s="1110"/>
      <c r="J8" s="253"/>
      <c r="K8" s="1110" t="s">
        <v>85</v>
      </c>
      <c r="L8" s="1110"/>
      <c r="M8" s="253"/>
      <c r="N8" s="1022" t="s">
        <v>90</v>
      </c>
      <c r="O8" s="1022"/>
      <c r="P8" s="253"/>
      <c r="Q8" s="1110" t="s">
        <v>55</v>
      </c>
      <c r="R8" s="1110"/>
    </row>
    <row r="9" spans="1:42" s="324" customFormat="1" ht="20.100000000000001" customHeight="1">
      <c r="A9" s="1109"/>
      <c r="B9" s="971" t="s">
        <v>436</v>
      </c>
      <c r="C9" s="323" t="s">
        <v>145</v>
      </c>
      <c r="D9" s="182"/>
      <c r="E9" s="971" t="s">
        <v>436</v>
      </c>
      <c r="F9" s="323" t="s">
        <v>145</v>
      </c>
      <c r="G9" s="182"/>
      <c r="H9" s="971" t="s">
        <v>436</v>
      </c>
      <c r="I9" s="323" t="s">
        <v>145</v>
      </c>
      <c r="J9" s="182"/>
      <c r="K9" s="971" t="s">
        <v>436</v>
      </c>
      <c r="L9" s="323" t="s">
        <v>145</v>
      </c>
      <c r="M9" s="182"/>
      <c r="N9" s="971" t="s">
        <v>436</v>
      </c>
      <c r="O9" s="323" t="s">
        <v>145</v>
      </c>
      <c r="P9" s="182"/>
      <c r="Q9" s="971" t="s">
        <v>436</v>
      </c>
      <c r="R9" s="323" t="s">
        <v>145</v>
      </c>
    </row>
    <row r="10" spans="1:42" ht="3" customHeight="1">
      <c r="A10" s="181"/>
      <c r="B10" s="152"/>
      <c r="C10" s="152"/>
      <c r="D10" s="140"/>
      <c r="E10" s="152"/>
      <c r="F10" s="152"/>
      <c r="G10" s="140"/>
      <c r="H10" s="152"/>
      <c r="I10" s="152"/>
      <c r="J10" s="140"/>
      <c r="K10" s="152"/>
      <c r="L10" s="152"/>
      <c r="M10" s="140"/>
      <c r="N10" s="152"/>
      <c r="O10" s="152"/>
      <c r="P10" s="140"/>
      <c r="Q10" s="152"/>
      <c r="R10" s="152"/>
    </row>
    <row r="11" spans="1:42" s="180" customFormat="1" ht="9.9499999999999993" customHeight="1">
      <c r="B11" s="1091" t="s">
        <v>147</v>
      </c>
      <c r="C11" s="1091"/>
      <c r="D11" s="1091"/>
      <c r="E11" s="1091"/>
      <c r="F11" s="1091"/>
      <c r="G11" s="1091"/>
      <c r="H11" s="1091"/>
      <c r="I11" s="1091"/>
      <c r="J11" s="1091"/>
      <c r="K11" s="1091"/>
      <c r="L11" s="1091"/>
      <c r="M11" s="1091"/>
      <c r="N11" s="1091"/>
      <c r="O11" s="1091"/>
      <c r="P11" s="1091"/>
      <c r="Q11" s="1091"/>
      <c r="R11" s="1091"/>
    </row>
    <row r="12" spans="1:42" s="180" customFormat="1" ht="3" customHeight="1">
      <c r="A12" s="208"/>
      <c r="B12" s="208"/>
      <c r="C12" s="208"/>
      <c r="D12" s="208"/>
      <c r="E12" s="208"/>
      <c r="F12" s="208"/>
      <c r="G12" s="208"/>
      <c r="H12" s="208"/>
      <c r="I12" s="208"/>
      <c r="J12" s="208"/>
      <c r="K12" s="208"/>
      <c r="L12" s="208"/>
      <c r="M12" s="208"/>
      <c r="N12" s="208"/>
      <c r="O12" s="208"/>
      <c r="P12" s="208"/>
      <c r="Q12" s="208"/>
      <c r="R12" s="208"/>
    </row>
    <row r="13" spans="1:42" s="146" customFormat="1" ht="9.9499999999999993" customHeight="1">
      <c r="A13" s="158" t="s">
        <v>5</v>
      </c>
      <c r="B13" s="173">
        <v>453.35</v>
      </c>
      <c r="C13" s="143">
        <v>11.737882355012493</v>
      </c>
      <c r="D13" s="238"/>
      <c r="E13" s="173">
        <v>1064.125</v>
      </c>
      <c r="F13" s="143">
        <v>27.551723968297491</v>
      </c>
      <c r="G13" s="238"/>
      <c r="H13" s="173">
        <v>309.488</v>
      </c>
      <c r="I13" s="143">
        <v>8.0130886385532278</v>
      </c>
      <c r="J13" s="238"/>
      <c r="K13" s="173">
        <v>1252.7619999999999</v>
      </c>
      <c r="L13" s="143">
        <v>32.435806716290188</v>
      </c>
      <c r="M13" s="238"/>
      <c r="N13" s="173">
        <v>782.55600000000004</v>
      </c>
      <c r="O13" s="143">
        <v>20.261498321846599</v>
      </c>
      <c r="P13" s="238"/>
      <c r="Q13" s="173">
        <v>3862.2809999999999</v>
      </c>
      <c r="R13" s="143">
        <v>100</v>
      </c>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row>
    <row r="14" spans="1:42" s="146" customFormat="1" ht="9.9499999999999993" customHeight="1">
      <c r="A14" s="179" t="s">
        <v>32</v>
      </c>
      <c r="B14" s="173">
        <v>13.177</v>
      </c>
      <c r="C14" s="143">
        <v>11.959954981121115</v>
      </c>
      <c r="D14" s="238"/>
      <c r="E14" s="173">
        <v>29.83</v>
      </c>
      <c r="F14" s="143">
        <v>27.074862038919544</v>
      </c>
      <c r="G14" s="238"/>
      <c r="H14" s="173">
        <v>6.6120000000000001</v>
      </c>
      <c r="I14" s="143">
        <v>6.0013069997095556</v>
      </c>
      <c r="J14" s="238"/>
      <c r="K14" s="173">
        <v>38.758000000000003</v>
      </c>
      <c r="L14" s="143">
        <v>35.178260238164391</v>
      </c>
      <c r="M14" s="238"/>
      <c r="N14" s="173">
        <v>21.797999999999998</v>
      </c>
      <c r="O14" s="143">
        <v>19.784708103398195</v>
      </c>
      <c r="P14" s="238"/>
      <c r="Q14" s="173">
        <v>110.176</v>
      </c>
      <c r="R14" s="143">
        <v>100</v>
      </c>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row>
    <row r="15" spans="1:42" s="146" customFormat="1" ht="9.9499999999999993" customHeight="1">
      <c r="A15" s="158" t="s">
        <v>9</v>
      </c>
      <c r="B15" s="173">
        <v>205.673</v>
      </c>
      <c r="C15" s="143">
        <v>14.547963654317076</v>
      </c>
      <c r="D15" s="238"/>
      <c r="E15" s="173">
        <v>414.92399999999998</v>
      </c>
      <c r="F15" s="143">
        <v>29.349011641313432</v>
      </c>
      <c r="G15" s="238"/>
      <c r="H15" s="173">
        <v>84.513000000000005</v>
      </c>
      <c r="I15" s="143">
        <v>5.9778972073013916</v>
      </c>
      <c r="J15" s="238"/>
      <c r="K15" s="173">
        <v>435.05200000000002</v>
      </c>
      <c r="L15" s="143">
        <v>30.772734796195671</v>
      </c>
      <c r="M15" s="238"/>
      <c r="N15" s="173">
        <v>273.596</v>
      </c>
      <c r="O15" s="143">
        <v>19.352392700872425</v>
      </c>
      <c r="P15" s="238"/>
      <c r="Q15" s="173">
        <v>1413.758</v>
      </c>
      <c r="R15" s="143">
        <v>100</v>
      </c>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s="146" customFormat="1" ht="9.9499999999999993" customHeight="1">
      <c r="A16" s="158" t="s">
        <v>6</v>
      </c>
      <c r="B16" s="173">
        <v>1122.76</v>
      </c>
      <c r="C16" s="143">
        <v>13.096231923074274</v>
      </c>
      <c r="D16" s="238"/>
      <c r="E16" s="173">
        <v>2415.4</v>
      </c>
      <c r="F16" s="143">
        <v>28.173998527729534</v>
      </c>
      <c r="G16" s="238"/>
      <c r="H16" s="173">
        <v>738.86</v>
      </c>
      <c r="I16" s="143">
        <v>8.6182994751172632</v>
      </c>
      <c r="J16" s="238"/>
      <c r="K16" s="173">
        <v>2687.0569999999998</v>
      </c>
      <c r="L16" s="143">
        <v>31.342692705939108</v>
      </c>
      <c r="M16" s="238"/>
      <c r="N16" s="173">
        <v>1609.076</v>
      </c>
      <c r="O16" s="143">
        <v>18.768777368139819</v>
      </c>
      <c r="P16" s="238"/>
      <c r="Q16" s="173">
        <v>8573.1530000000002</v>
      </c>
      <c r="R16" s="143">
        <v>100</v>
      </c>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s="146" customFormat="1" ht="9.9499999999999993" customHeight="1">
      <c r="A17" s="138" t="s">
        <v>33</v>
      </c>
      <c r="B17" s="173">
        <v>102.783</v>
      </c>
      <c r="C17" s="143">
        <v>11.703652758499363</v>
      </c>
      <c r="D17" s="238"/>
      <c r="E17" s="173">
        <v>215.328</v>
      </c>
      <c r="F17" s="143">
        <v>24.518880954848086</v>
      </c>
      <c r="G17" s="238"/>
      <c r="H17" s="173">
        <v>129.45400000000001</v>
      </c>
      <c r="I17" s="143">
        <v>14.740615317696278</v>
      </c>
      <c r="J17" s="238"/>
      <c r="K17" s="173">
        <v>281.13099999999997</v>
      </c>
      <c r="L17" s="143">
        <v>32.011710143211268</v>
      </c>
      <c r="M17" s="238"/>
      <c r="N17" s="173">
        <v>149.518</v>
      </c>
      <c r="O17" s="143">
        <v>17.025254693337494</v>
      </c>
      <c r="P17" s="238"/>
      <c r="Q17" s="173">
        <v>878.21299999999997</v>
      </c>
      <c r="R17" s="143">
        <v>100</v>
      </c>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s="175" customFormat="1" ht="9.9499999999999993" customHeight="1">
      <c r="A18" s="159" t="s">
        <v>27</v>
      </c>
      <c r="B18" s="176">
        <v>46.591999999999999</v>
      </c>
      <c r="C18" s="143">
        <v>10.913443407827641</v>
      </c>
      <c r="D18" s="255"/>
      <c r="E18" s="176">
        <v>91.748000000000005</v>
      </c>
      <c r="F18" s="143">
        <v>21.490526394689439</v>
      </c>
      <c r="G18" s="255"/>
      <c r="H18" s="176">
        <v>62.21</v>
      </c>
      <c r="I18" s="143">
        <v>14.571714337245828</v>
      </c>
      <c r="J18" s="255"/>
      <c r="K18" s="176">
        <v>152.422</v>
      </c>
      <c r="L18" s="143">
        <v>35.70245688332556</v>
      </c>
      <c r="M18" s="255"/>
      <c r="N18" s="176">
        <v>73.950999999999993</v>
      </c>
      <c r="O18" s="143">
        <v>17.321858976911525</v>
      </c>
      <c r="P18" s="256"/>
      <c r="Q18" s="176">
        <v>426.923</v>
      </c>
      <c r="R18" s="145">
        <v>100</v>
      </c>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s="175" customFormat="1" ht="9.9499999999999993" customHeight="1">
      <c r="A19" s="159" t="s">
        <v>7</v>
      </c>
      <c r="B19" s="176">
        <v>56.191000000000003</v>
      </c>
      <c r="C19" s="143">
        <v>12.451223052190503</v>
      </c>
      <c r="D19" s="255"/>
      <c r="E19" s="176">
        <v>123.57899999999999</v>
      </c>
      <c r="F19" s="143">
        <v>27.383561309936649</v>
      </c>
      <c r="G19" s="255"/>
      <c r="H19" s="176">
        <v>67.244</v>
      </c>
      <c r="I19" s="143">
        <v>14.90042965815697</v>
      </c>
      <c r="J19" s="255"/>
      <c r="K19" s="176">
        <v>128.709</v>
      </c>
      <c r="L19" s="143">
        <v>28.520305170301075</v>
      </c>
      <c r="M19" s="255"/>
      <c r="N19" s="176">
        <v>75.566000000000003</v>
      </c>
      <c r="O19" s="143">
        <v>16.74448080941481</v>
      </c>
      <c r="P19" s="256"/>
      <c r="Q19" s="176">
        <v>451.28899999999999</v>
      </c>
      <c r="R19" s="145">
        <v>100</v>
      </c>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s="146" customFormat="1" ht="9.9499999999999993" customHeight="1">
      <c r="A20" s="158" t="s">
        <v>8</v>
      </c>
      <c r="B20" s="173">
        <v>486.94099999999997</v>
      </c>
      <c r="C20" s="143">
        <v>11.511885156568786</v>
      </c>
      <c r="D20" s="238"/>
      <c r="E20" s="173">
        <v>1125.625</v>
      </c>
      <c r="F20" s="143">
        <v>26.611161782151722</v>
      </c>
      <c r="G20" s="238"/>
      <c r="H20" s="173">
        <v>442.30599999999998</v>
      </c>
      <c r="I20" s="143">
        <v>10.456658765766928</v>
      </c>
      <c r="J20" s="238"/>
      <c r="K20" s="173">
        <v>1324.43</v>
      </c>
      <c r="L20" s="143">
        <v>31.311156912057925</v>
      </c>
      <c r="M20" s="238"/>
      <c r="N20" s="173">
        <v>850.596</v>
      </c>
      <c r="O20" s="143">
        <v>20.109137383454637</v>
      </c>
      <c r="P20" s="238"/>
      <c r="Q20" s="173">
        <v>4229.8980000000001</v>
      </c>
      <c r="R20" s="143">
        <v>100</v>
      </c>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1" spans="1:42" s="146" customFormat="1" ht="9.9499999999999993" customHeight="1">
      <c r="A21" s="158" t="s">
        <v>28</v>
      </c>
      <c r="B21" s="173">
        <v>135.43799999999999</v>
      </c>
      <c r="C21" s="143">
        <v>12.653594331584376</v>
      </c>
      <c r="D21" s="238"/>
      <c r="E21" s="173">
        <v>308.75299999999999</v>
      </c>
      <c r="F21" s="143">
        <v>28.845931058193937</v>
      </c>
      <c r="G21" s="238"/>
      <c r="H21" s="173">
        <v>97.22</v>
      </c>
      <c r="I21" s="143">
        <v>9.0829932582925981</v>
      </c>
      <c r="J21" s="238"/>
      <c r="K21" s="173">
        <v>336.79300000000001</v>
      </c>
      <c r="L21" s="143">
        <v>31.465629998355677</v>
      </c>
      <c r="M21" s="238"/>
      <c r="N21" s="173">
        <v>192.14699999999999</v>
      </c>
      <c r="O21" s="143">
        <v>17.951757926364408</v>
      </c>
      <c r="P21" s="238"/>
      <c r="Q21" s="173">
        <v>1070.3520000000001</v>
      </c>
      <c r="R21" s="143">
        <v>100</v>
      </c>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row>
    <row r="22" spans="1:42" s="146" customFormat="1" ht="9.9499999999999993" customHeight="1">
      <c r="A22" s="158" t="s">
        <v>10</v>
      </c>
      <c r="B22" s="173">
        <v>518.28899999999999</v>
      </c>
      <c r="C22" s="143">
        <v>13.467123981759363</v>
      </c>
      <c r="D22" s="238"/>
      <c r="E22" s="173">
        <v>1151.877</v>
      </c>
      <c r="F22" s="143">
        <v>29.930155513115324</v>
      </c>
      <c r="G22" s="238"/>
      <c r="H22" s="173">
        <v>269.21100000000001</v>
      </c>
      <c r="I22" s="143">
        <v>6.9951280352340497</v>
      </c>
      <c r="J22" s="238"/>
      <c r="K22" s="173">
        <v>1128.1400000000001</v>
      </c>
      <c r="L22" s="143">
        <v>29.313377765652</v>
      </c>
      <c r="M22" s="238"/>
      <c r="N22" s="173">
        <v>781.03399999999999</v>
      </c>
      <c r="O22" s="143">
        <v>20.294240688051342</v>
      </c>
      <c r="P22" s="238"/>
      <c r="Q22" s="173">
        <v>3848.55</v>
      </c>
      <c r="R22" s="143">
        <v>100</v>
      </c>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row>
    <row r="23" spans="1:42" s="146" customFormat="1" ht="9.9499999999999993" customHeight="1">
      <c r="A23" s="158" t="s">
        <v>11</v>
      </c>
      <c r="B23" s="173">
        <v>415.565</v>
      </c>
      <c r="C23" s="143">
        <v>12.698045540199757</v>
      </c>
      <c r="D23" s="238"/>
      <c r="E23" s="173">
        <v>958.02099999999996</v>
      </c>
      <c r="F23" s="143">
        <v>29.273385117773902</v>
      </c>
      <c r="G23" s="238"/>
      <c r="H23" s="173">
        <v>132.833</v>
      </c>
      <c r="I23" s="143">
        <v>4.0588583813395118</v>
      </c>
      <c r="J23" s="238"/>
      <c r="K23" s="173">
        <v>980.428</v>
      </c>
      <c r="L23" s="143">
        <v>29.958055642046293</v>
      </c>
      <c r="M23" s="238"/>
      <c r="N23" s="173">
        <v>785.82100000000003</v>
      </c>
      <c r="O23" s="143">
        <v>24.011624762540912</v>
      </c>
      <c r="P23" s="238"/>
      <c r="Q23" s="173">
        <v>3272.6689999999999</v>
      </c>
      <c r="R23" s="143">
        <v>100</v>
      </c>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row>
    <row r="24" spans="1:42" s="146" customFormat="1" ht="9.9499999999999993" customHeight="1">
      <c r="A24" s="158" t="s">
        <v>12</v>
      </c>
      <c r="B24" s="173">
        <v>115.092</v>
      </c>
      <c r="C24" s="143">
        <v>14.618569795503621</v>
      </c>
      <c r="D24" s="238"/>
      <c r="E24" s="173">
        <v>250.64500000000001</v>
      </c>
      <c r="F24" s="143">
        <v>31.836021846818241</v>
      </c>
      <c r="G24" s="238"/>
      <c r="H24" s="173">
        <v>46.174999999999997</v>
      </c>
      <c r="I24" s="143">
        <v>5.864981582624158</v>
      </c>
      <c r="J24" s="238"/>
      <c r="K24" s="173">
        <v>211.435</v>
      </c>
      <c r="L24" s="143">
        <v>26.855709386510863</v>
      </c>
      <c r="M24" s="238"/>
      <c r="N24" s="173">
        <v>163.953</v>
      </c>
      <c r="O24" s="143">
        <v>20.824717388543124</v>
      </c>
      <c r="P24" s="238"/>
      <c r="Q24" s="173">
        <v>787.3</v>
      </c>
      <c r="R24" s="143">
        <v>100</v>
      </c>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row>
    <row r="25" spans="1:42" s="146" customFormat="1" ht="9.9499999999999993" customHeight="1">
      <c r="A25" s="158" t="s">
        <v>13</v>
      </c>
      <c r="B25" s="173">
        <v>178.392</v>
      </c>
      <c r="C25" s="143">
        <v>13.174270028520915</v>
      </c>
      <c r="D25" s="238"/>
      <c r="E25" s="173">
        <v>400.65899999999999</v>
      </c>
      <c r="F25" s="143">
        <v>29.588713929756722</v>
      </c>
      <c r="G25" s="238"/>
      <c r="H25" s="173">
        <v>74.347999999999999</v>
      </c>
      <c r="I25" s="143">
        <v>5.490608480652007</v>
      </c>
      <c r="J25" s="238"/>
      <c r="K25" s="173">
        <v>405.89800000000002</v>
      </c>
      <c r="L25" s="143">
        <v>29.975614691446829</v>
      </c>
      <c r="M25" s="238"/>
      <c r="N25" s="173">
        <v>294.79599999999999</v>
      </c>
      <c r="O25" s="143">
        <v>21.770719019506767</v>
      </c>
      <c r="P25" s="238"/>
      <c r="Q25" s="173">
        <v>1354.0940000000001</v>
      </c>
      <c r="R25" s="143">
        <v>100</v>
      </c>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row>
    <row r="26" spans="1:42" s="146" customFormat="1" ht="9.9499999999999993" customHeight="1">
      <c r="A26" s="158" t="s">
        <v>14</v>
      </c>
      <c r="B26" s="173">
        <v>790.13</v>
      </c>
      <c r="C26" s="143">
        <v>15.88821843148358</v>
      </c>
      <c r="D26" s="238"/>
      <c r="E26" s="173">
        <v>1770.2570000000001</v>
      </c>
      <c r="F26" s="143">
        <v>35.596964924585613</v>
      </c>
      <c r="G26" s="238"/>
      <c r="H26" s="173">
        <v>236.911</v>
      </c>
      <c r="I26" s="143">
        <v>4.7638916593740355</v>
      </c>
      <c r="J26" s="238"/>
      <c r="K26" s="173">
        <v>1371.106</v>
      </c>
      <c r="L26" s="143">
        <v>27.570692950169878</v>
      </c>
      <c r="M26" s="238"/>
      <c r="N26" s="173">
        <v>804.65200000000004</v>
      </c>
      <c r="O26" s="143">
        <v>16.180232034386908</v>
      </c>
      <c r="P26" s="238"/>
      <c r="Q26" s="173">
        <v>4973.0559999999996</v>
      </c>
      <c r="R26" s="143">
        <v>100</v>
      </c>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row>
    <row r="27" spans="1:42" s="146" customFormat="1" ht="9.9499999999999993" customHeight="1">
      <c r="A27" s="158" t="s">
        <v>15</v>
      </c>
      <c r="B27" s="173">
        <v>148.32499999999999</v>
      </c>
      <c r="C27" s="143">
        <v>12.70714161491428</v>
      </c>
      <c r="D27" s="238"/>
      <c r="E27" s="173">
        <v>393.23</v>
      </c>
      <c r="F27" s="143">
        <v>33.688382250010065</v>
      </c>
      <c r="G27" s="238"/>
      <c r="H27" s="173">
        <v>55.95</v>
      </c>
      <c r="I27" s="143">
        <v>4.793288881540227</v>
      </c>
      <c r="J27" s="238"/>
      <c r="K27" s="173">
        <v>316.70400000000001</v>
      </c>
      <c r="L27" s="143">
        <v>27.132328184795636</v>
      </c>
      <c r="M27" s="238"/>
      <c r="N27" s="173">
        <v>253.048</v>
      </c>
      <c r="O27" s="143">
        <v>21.67885906873979</v>
      </c>
      <c r="P27" s="238"/>
      <c r="Q27" s="173">
        <v>1167.2570000000001</v>
      </c>
      <c r="R27" s="143">
        <v>100</v>
      </c>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row>
    <row r="28" spans="1:42" s="146" customFormat="1" ht="9.9499999999999993" customHeight="1">
      <c r="A28" s="158" t="s">
        <v>16</v>
      </c>
      <c r="B28" s="173">
        <v>33.506999999999998</v>
      </c>
      <c r="C28" s="143">
        <v>12.047330725421389</v>
      </c>
      <c r="D28" s="238"/>
      <c r="E28" s="173">
        <v>84.881</v>
      </c>
      <c r="F28" s="143">
        <v>30.518682045676815</v>
      </c>
      <c r="G28" s="238"/>
      <c r="H28" s="173">
        <v>8.7219999999999995</v>
      </c>
      <c r="I28" s="143">
        <v>3.1359661738480122</v>
      </c>
      <c r="J28" s="238"/>
      <c r="K28" s="173">
        <v>83.897000000000006</v>
      </c>
      <c r="L28" s="143">
        <v>30.164888109072084</v>
      </c>
      <c r="M28" s="238"/>
      <c r="N28" s="173">
        <v>67.120999999999995</v>
      </c>
      <c r="O28" s="143">
        <v>24.133132945981707</v>
      </c>
      <c r="P28" s="238"/>
      <c r="Q28" s="173">
        <v>278.12799999999999</v>
      </c>
      <c r="R28" s="143">
        <v>100</v>
      </c>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row>
    <row r="29" spans="1:42" s="146" customFormat="1" ht="9.9499999999999993" customHeight="1">
      <c r="A29" s="158" t="s">
        <v>17</v>
      </c>
      <c r="B29" s="173">
        <v>526.24599999999998</v>
      </c>
      <c r="C29" s="143">
        <v>10.76839998469392</v>
      </c>
      <c r="D29" s="238"/>
      <c r="E29" s="173">
        <v>1435.932</v>
      </c>
      <c r="F29" s="143">
        <v>29.383007427745788</v>
      </c>
      <c r="G29" s="238"/>
      <c r="H29" s="173">
        <v>155.94200000000001</v>
      </c>
      <c r="I29" s="143">
        <v>3.1909902030858937</v>
      </c>
      <c r="J29" s="238"/>
      <c r="K29" s="173">
        <v>1669.99</v>
      </c>
      <c r="L29" s="143">
        <v>34.172459820006232</v>
      </c>
      <c r="M29" s="238"/>
      <c r="N29" s="173">
        <v>1098.837</v>
      </c>
      <c r="O29" s="143">
        <v>22.485142564468163</v>
      </c>
      <c r="P29" s="238"/>
      <c r="Q29" s="173">
        <v>4886.9470000000001</v>
      </c>
      <c r="R29" s="143">
        <v>100</v>
      </c>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row>
    <row r="30" spans="1:42" s="146" customFormat="1" ht="9.9499999999999993" customHeight="1">
      <c r="A30" s="158" t="s">
        <v>18</v>
      </c>
      <c r="B30" s="173">
        <v>340.83199999999999</v>
      </c>
      <c r="C30" s="143">
        <v>9.7872225562812964</v>
      </c>
      <c r="D30" s="238"/>
      <c r="E30" s="173">
        <v>948.49800000000005</v>
      </c>
      <c r="F30" s="143">
        <v>27.236764799630603</v>
      </c>
      <c r="G30" s="238"/>
      <c r="H30" s="173">
        <v>100.202</v>
      </c>
      <c r="I30" s="143">
        <v>2.8773685410539458</v>
      </c>
      <c r="J30" s="238"/>
      <c r="K30" s="173">
        <v>1199.9670000000001</v>
      </c>
      <c r="L30" s="143">
        <v>34.457868067532388</v>
      </c>
      <c r="M30" s="238"/>
      <c r="N30" s="173">
        <v>892.91899999999998</v>
      </c>
      <c r="O30" s="143">
        <v>25.640776035501766</v>
      </c>
      <c r="P30" s="238"/>
      <c r="Q30" s="173">
        <v>3482.4180000000001</v>
      </c>
      <c r="R30" s="143">
        <v>100</v>
      </c>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row>
    <row r="31" spans="1:42" s="146" customFormat="1" ht="9.9499999999999993" customHeight="1">
      <c r="A31" s="158" t="s">
        <v>19</v>
      </c>
      <c r="B31" s="173">
        <v>55.9</v>
      </c>
      <c r="C31" s="143">
        <v>11.052345410508625</v>
      </c>
      <c r="D31" s="238"/>
      <c r="E31" s="173">
        <v>153.78100000000001</v>
      </c>
      <c r="F31" s="143">
        <v>30.405021995946818</v>
      </c>
      <c r="G31" s="238"/>
      <c r="H31" s="173">
        <v>20.779</v>
      </c>
      <c r="I31" s="143">
        <v>4.1083485739706394</v>
      </c>
      <c r="J31" s="238"/>
      <c r="K31" s="173">
        <v>148.35499999999999</v>
      </c>
      <c r="L31" s="143">
        <v>29.332212940536799</v>
      </c>
      <c r="M31" s="238"/>
      <c r="N31" s="173">
        <v>126.959</v>
      </c>
      <c r="O31" s="143">
        <v>25.101873362661266</v>
      </c>
      <c r="P31" s="238"/>
      <c r="Q31" s="173">
        <v>505.77499999999998</v>
      </c>
      <c r="R31" s="143">
        <v>100</v>
      </c>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row>
    <row r="32" spans="1:42" s="146" customFormat="1" ht="9.9499999999999993" customHeight="1">
      <c r="A32" s="158" t="s">
        <v>20</v>
      </c>
      <c r="B32" s="173">
        <v>174.983</v>
      </c>
      <c r="C32" s="143">
        <v>10.166910405710757</v>
      </c>
      <c r="D32" s="238"/>
      <c r="E32" s="173">
        <v>536.51900000000001</v>
      </c>
      <c r="F32" s="143">
        <v>31.172974540164066</v>
      </c>
      <c r="G32" s="238"/>
      <c r="H32" s="173">
        <v>52.767000000000003</v>
      </c>
      <c r="I32" s="143">
        <v>3.0658827507708719</v>
      </c>
      <c r="J32" s="238"/>
      <c r="K32" s="173">
        <v>523.42100000000005</v>
      </c>
      <c r="L32" s="143">
        <v>30.411950940762988</v>
      </c>
      <c r="M32" s="238"/>
      <c r="N32" s="173">
        <v>433.41300000000001</v>
      </c>
      <c r="O32" s="143">
        <v>25.182281362591315</v>
      </c>
      <c r="P32" s="238"/>
      <c r="Q32" s="173">
        <v>1721.1030000000001</v>
      </c>
      <c r="R32" s="143">
        <v>100</v>
      </c>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row>
    <row r="33" spans="1:42" s="146" customFormat="1" ht="9.9499999999999993" customHeight="1">
      <c r="A33" s="158" t="s">
        <v>21</v>
      </c>
      <c r="B33" s="173">
        <v>422.84</v>
      </c>
      <c r="C33" s="143">
        <v>9.8974975603852915</v>
      </c>
      <c r="D33" s="238"/>
      <c r="E33" s="173">
        <v>1203.721</v>
      </c>
      <c r="F33" s="143">
        <v>28.175729970874428</v>
      </c>
      <c r="G33" s="238"/>
      <c r="H33" s="173">
        <v>91.039000000000001</v>
      </c>
      <c r="I33" s="143">
        <v>2.1309674590859822</v>
      </c>
      <c r="J33" s="238"/>
      <c r="K33" s="173">
        <v>1512.7349999999999</v>
      </c>
      <c r="L33" s="143">
        <v>35.408880361388334</v>
      </c>
      <c r="M33" s="238"/>
      <c r="N33" s="173">
        <v>1041.856</v>
      </c>
      <c r="O33" s="143">
        <v>24.386924648265961</v>
      </c>
      <c r="P33" s="238"/>
      <c r="Q33" s="173">
        <v>4272.1909999999998</v>
      </c>
      <c r="R33" s="143">
        <v>100</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row>
    <row r="34" spans="1:42" s="146" customFormat="1" ht="9.9499999999999993" customHeight="1">
      <c r="A34" s="158" t="s">
        <v>22</v>
      </c>
      <c r="B34" s="173">
        <v>155.172</v>
      </c>
      <c r="C34" s="143">
        <v>10.6002881448676</v>
      </c>
      <c r="D34" s="238"/>
      <c r="E34" s="173">
        <v>378.29</v>
      </c>
      <c r="F34" s="143">
        <v>25.842181594114688</v>
      </c>
      <c r="G34" s="238"/>
      <c r="H34" s="173">
        <v>36.030999999999999</v>
      </c>
      <c r="I34" s="143">
        <v>2.4613911153283095</v>
      </c>
      <c r="J34" s="238"/>
      <c r="K34" s="173">
        <v>571.92399999999998</v>
      </c>
      <c r="L34" s="143">
        <v>39.069930122478645</v>
      </c>
      <c r="M34" s="238"/>
      <c r="N34" s="173">
        <v>322.43099999999998</v>
      </c>
      <c r="O34" s="143">
        <v>22.026277336360973</v>
      </c>
      <c r="P34" s="238"/>
      <c r="Q34" s="173">
        <v>1463.847</v>
      </c>
      <c r="R34" s="143">
        <v>100</v>
      </c>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row>
    <row r="35" spans="1:42" s="846" customFormat="1" ht="9.9499999999999993" customHeight="1">
      <c r="A35" s="842" t="s">
        <v>68</v>
      </c>
      <c r="B35" s="844">
        <v>1794.96</v>
      </c>
      <c r="C35" s="840">
        <v>12.858460865960344</v>
      </c>
      <c r="D35" s="841"/>
      <c r="E35" s="844">
        <v>3924.279</v>
      </c>
      <c r="F35" s="902">
        <v>28.112151774195521</v>
      </c>
      <c r="G35" s="841"/>
      <c r="H35" s="844">
        <v>1139.473</v>
      </c>
      <c r="I35" s="902">
        <v>8.1627830025841419</v>
      </c>
      <c r="J35" s="841"/>
      <c r="K35" s="844">
        <v>4413.63</v>
      </c>
      <c r="L35" s="840">
        <v>31.61768988268739</v>
      </c>
      <c r="M35" s="903"/>
      <c r="N35" s="844">
        <v>2687.0259999999998</v>
      </c>
      <c r="O35" s="906">
        <v>19.248907310925013</v>
      </c>
      <c r="P35" s="837"/>
      <c r="Q35" s="844">
        <v>13959.369000000001</v>
      </c>
      <c r="R35" s="142">
        <v>100</v>
      </c>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row>
    <row r="36" spans="1:42" s="837" customFormat="1" ht="9.9499999999999993" customHeight="1">
      <c r="A36" s="842" t="s">
        <v>67</v>
      </c>
      <c r="B36" s="841">
        <v>1243.451</v>
      </c>
      <c r="C36" s="840">
        <v>12.401011148584329</v>
      </c>
      <c r="D36" s="841"/>
      <c r="E36" s="844">
        <v>2801.5830000000001</v>
      </c>
      <c r="F36" s="902">
        <v>27.940354719795412</v>
      </c>
      <c r="G36" s="841"/>
      <c r="H36" s="844">
        <v>938.19</v>
      </c>
      <c r="I36" s="902">
        <v>9.356624949025198</v>
      </c>
      <c r="J36" s="841"/>
      <c r="K36" s="844">
        <v>3070.4940000000001</v>
      </c>
      <c r="L36" s="840">
        <v>30.622220196582965</v>
      </c>
      <c r="M36" s="839"/>
      <c r="N36" s="844">
        <v>1973.2950000000001</v>
      </c>
      <c r="O36" s="906">
        <v>19.679788986012085</v>
      </c>
      <c r="Q36" s="844">
        <v>10027.013000000001</v>
      </c>
      <c r="R36" s="142">
        <v>100</v>
      </c>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row>
    <row r="37" spans="1:42" s="837" customFormat="1" ht="9.9499999999999993" customHeight="1">
      <c r="A37" s="842" t="s">
        <v>24</v>
      </c>
      <c r="B37" s="958">
        <v>1499.1790000000001</v>
      </c>
      <c r="C37" s="840">
        <v>14.433058868392671</v>
      </c>
      <c r="D37" s="959"/>
      <c r="E37" s="844">
        <v>3379.5830000000001</v>
      </c>
      <c r="F37" s="902">
        <v>32.536288454960413</v>
      </c>
      <c r="G37" s="960"/>
      <c r="H37" s="844">
        <v>490.26799999999997</v>
      </c>
      <c r="I37" s="902">
        <v>4.7199613290268445</v>
      </c>
      <c r="J37" s="960"/>
      <c r="K37" s="844">
        <v>2968.8670000000002</v>
      </c>
      <c r="L37" s="840">
        <v>28.582198779083978</v>
      </c>
      <c r="M37" s="960"/>
      <c r="N37" s="844">
        <v>2049.223</v>
      </c>
      <c r="O37" s="906">
        <v>19.72850219584468</v>
      </c>
      <c r="Q37" s="844">
        <v>10387.119000000001</v>
      </c>
      <c r="R37" s="142">
        <v>100</v>
      </c>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row>
    <row r="38" spans="1:42" s="837" customFormat="1" ht="9.9499999999999993" customHeight="1">
      <c r="A38" s="842" t="s">
        <v>66</v>
      </c>
      <c r="B38" s="841">
        <v>1279.7929999999999</v>
      </c>
      <c r="C38" s="840">
        <v>10.628072881839563</v>
      </c>
      <c r="D38" s="841"/>
      <c r="E38" s="844">
        <v>3552.8410000000003</v>
      </c>
      <c r="F38" s="902">
        <v>29.504656679312795</v>
      </c>
      <c r="G38" s="841"/>
      <c r="H38" s="844">
        <v>394.36200000000002</v>
      </c>
      <c r="I38" s="902">
        <v>3.2749890629406586</v>
      </c>
      <c r="J38" s="841"/>
      <c r="K38" s="844">
        <v>3942.3339999999998</v>
      </c>
      <c r="L38" s="840">
        <v>32.739211010338465</v>
      </c>
      <c r="M38" s="839"/>
      <c r="N38" s="844">
        <v>2872.2969999999996</v>
      </c>
      <c r="O38" s="906">
        <v>23.853062061043566</v>
      </c>
      <c r="Q38" s="844">
        <v>12041.628000000001</v>
      </c>
      <c r="R38" s="142">
        <v>100</v>
      </c>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row>
    <row r="39" spans="1:42" s="837" customFormat="1" ht="9.9499999999999993" customHeight="1">
      <c r="A39" s="845" t="s">
        <v>65</v>
      </c>
      <c r="B39" s="841">
        <v>578.01199999999994</v>
      </c>
      <c r="C39" s="840">
        <v>10.076850955310965</v>
      </c>
      <c r="D39" s="841"/>
      <c r="E39" s="844">
        <v>1582.011</v>
      </c>
      <c r="F39" s="902">
        <v>27.580204315243378</v>
      </c>
      <c r="G39" s="841"/>
      <c r="H39" s="844">
        <v>127.07</v>
      </c>
      <c r="I39" s="902">
        <v>2.2152921581063447</v>
      </c>
      <c r="J39" s="841"/>
      <c r="K39" s="844">
        <v>2084.6589999999997</v>
      </c>
      <c r="L39" s="840">
        <v>36.343186708316786</v>
      </c>
      <c r="M39" s="843"/>
      <c r="N39" s="844">
        <v>1364.287</v>
      </c>
      <c r="O39" s="906">
        <v>23.784483296658777</v>
      </c>
      <c r="Q39" s="844">
        <v>5736.0379999999996</v>
      </c>
      <c r="R39" s="142">
        <v>100</v>
      </c>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row>
    <row r="40" spans="1:42" s="837" customFormat="1" ht="9.9499999999999993" customHeight="1">
      <c r="A40" s="955" t="s">
        <v>23</v>
      </c>
      <c r="B40" s="956">
        <v>6395.393</v>
      </c>
      <c r="C40" s="840">
        <v>12.263183147237783</v>
      </c>
      <c r="D40" s="955"/>
      <c r="E40" s="844">
        <v>15240.296</v>
      </c>
      <c r="F40" s="902">
        <v>29.223308257383927</v>
      </c>
      <c r="G40" s="841"/>
      <c r="H40" s="844">
        <v>3089.364</v>
      </c>
      <c r="I40" s="902">
        <v>5.9238637157220992</v>
      </c>
      <c r="J40" s="841"/>
      <c r="K40" s="844">
        <v>16479.984</v>
      </c>
      <c r="L40" s="840">
        <v>31.600413306195303</v>
      </c>
      <c r="M40" s="841"/>
      <c r="N40" s="844">
        <v>10946.129000000001</v>
      </c>
      <c r="O40" s="906">
        <v>20.989231573460891</v>
      </c>
      <c r="P40" s="841"/>
      <c r="Q40" s="844">
        <v>52151.165999999997</v>
      </c>
      <c r="R40" s="142">
        <v>100</v>
      </c>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row>
    <row r="41" spans="1:42" s="163" customFormat="1" ht="3" customHeight="1">
      <c r="A41" s="150"/>
      <c r="B41" s="168"/>
      <c r="C41" s="169"/>
      <c r="D41" s="168"/>
      <c r="E41" s="168"/>
      <c r="F41" s="169"/>
      <c r="G41" s="168"/>
      <c r="H41" s="168"/>
      <c r="I41" s="169"/>
      <c r="J41" s="168"/>
      <c r="K41" s="168"/>
      <c r="L41" s="169"/>
      <c r="M41" s="168"/>
      <c r="N41" s="168"/>
      <c r="O41" s="169"/>
      <c r="P41" s="168"/>
      <c r="Q41" s="168"/>
      <c r="R41" s="167"/>
    </row>
    <row r="42" spans="1:42" s="163" customFormat="1" ht="3" customHeight="1">
      <c r="A42" s="153"/>
      <c r="B42" s="165"/>
      <c r="C42" s="166"/>
      <c r="D42" s="165"/>
      <c r="E42" s="165"/>
      <c r="F42" s="166"/>
      <c r="G42" s="165"/>
      <c r="H42" s="165"/>
      <c r="I42" s="166"/>
      <c r="J42" s="165"/>
      <c r="K42" s="165"/>
      <c r="L42" s="166"/>
      <c r="M42" s="165"/>
      <c r="N42" s="165"/>
      <c r="O42" s="166"/>
      <c r="P42" s="165"/>
      <c r="Q42" s="165"/>
      <c r="R42" s="164"/>
    </row>
    <row r="43" spans="1:42" s="180" customFormat="1" ht="9.9499999999999993" customHeight="1">
      <c r="A43" s="301" t="s">
        <v>396</v>
      </c>
      <c r="B43" s="254"/>
      <c r="C43" s="254"/>
      <c r="D43" s="254"/>
      <c r="E43" s="254"/>
      <c r="F43" s="254"/>
      <c r="G43" s="254"/>
      <c r="H43" s="254"/>
      <c r="I43" s="254"/>
      <c r="J43" s="254"/>
      <c r="K43" s="254"/>
      <c r="L43" s="254"/>
      <c r="M43" s="254"/>
      <c r="N43" s="254"/>
      <c r="O43" s="254"/>
      <c r="P43" s="254"/>
      <c r="Q43" s="254"/>
    </row>
    <row r="44" spans="1:42" s="180" customFormat="1" ht="9.9499999999999993" customHeight="1">
      <c r="A44" s="146" t="s">
        <v>69</v>
      </c>
    </row>
    <row r="45" spans="1:42">
      <c r="A45" s="160"/>
      <c r="B45" s="258"/>
      <c r="C45" s="259"/>
      <c r="D45" s="259"/>
      <c r="E45" s="259"/>
      <c r="F45" s="259"/>
      <c r="G45" s="259"/>
      <c r="H45" s="259"/>
      <c r="I45" s="259"/>
      <c r="J45" s="259"/>
      <c r="K45" s="259"/>
      <c r="L45" s="259"/>
      <c r="M45" s="259"/>
      <c r="N45" s="259"/>
      <c r="O45" s="259"/>
      <c r="P45" s="259"/>
      <c r="Q45" s="259"/>
      <c r="R45" s="259"/>
    </row>
    <row r="46" spans="1:42">
      <c r="A46" s="158"/>
      <c r="B46" s="260"/>
      <c r="C46" s="260"/>
      <c r="D46" s="260"/>
      <c r="E46" s="260"/>
      <c r="F46" s="260"/>
      <c r="G46" s="260"/>
      <c r="H46" s="260"/>
      <c r="I46" s="260"/>
      <c r="J46" s="260"/>
      <c r="K46" s="260"/>
      <c r="L46" s="260"/>
      <c r="M46" s="260"/>
      <c r="N46" s="260"/>
      <c r="O46" s="260"/>
      <c r="P46" s="260"/>
      <c r="Q46" s="260"/>
      <c r="R46" s="260"/>
    </row>
    <row r="47" spans="1:42">
      <c r="A47" s="158"/>
      <c r="B47" s="260"/>
      <c r="C47" s="260"/>
      <c r="D47" s="260"/>
      <c r="E47" s="260"/>
      <c r="F47" s="260"/>
      <c r="G47" s="260"/>
      <c r="H47" s="260"/>
      <c r="I47" s="260"/>
      <c r="J47" s="260"/>
      <c r="K47" s="260"/>
      <c r="L47" s="260"/>
      <c r="M47" s="260"/>
      <c r="N47" s="260"/>
      <c r="O47" s="260"/>
      <c r="P47" s="260"/>
      <c r="Q47" s="260"/>
      <c r="R47" s="260"/>
    </row>
    <row r="48" spans="1:42">
      <c r="A48" s="158"/>
      <c r="B48" s="260"/>
      <c r="C48" s="260"/>
      <c r="D48" s="260"/>
      <c r="E48" s="260"/>
      <c r="F48" s="260"/>
      <c r="G48" s="260"/>
      <c r="H48" s="260"/>
      <c r="I48" s="260"/>
      <c r="J48" s="260"/>
      <c r="K48" s="260"/>
      <c r="L48" s="260"/>
      <c r="M48" s="260"/>
      <c r="N48" s="260"/>
      <c r="O48" s="260"/>
      <c r="P48" s="260"/>
      <c r="Q48" s="260"/>
      <c r="R48" s="260"/>
    </row>
    <row r="49" spans="1:18">
      <c r="A49" s="158"/>
      <c r="B49" s="260"/>
      <c r="C49" s="260"/>
      <c r="D49" s="260"/>
      <c r="E49" s="260"/>
      <c r="F49" s="260"/>
      <c r="G49" s="260"/>
      <c r="H49" s="260"/>
      <c r="I49" s="260"/>
      <c r="J49" s="260"/>
      <c r="K49" s="260"/>
      <c r="L49" s="260"/>
      <c r="M49" s="260"/>
      <c r="N49" s="260"/>
      <c r="O49" s="260"/>
      <c r="P49" s="260"/>
      <c r="Q49" s="260"/>
      <c r="R49" s="260"/>
    </row>
    <row r="50" spans="1:18">
      <c r="A50" s="159"/>
      <c r="B50" s="155"/>
      <c r="C50" s="155"/>
      <c r="D50" s="155"/>
      <c r="E50" s="155"/>
      <c r="F50" s="155"/>
      <c r="G50" s="155"/>
      <c r="H50" s="155"/>
      <c r="I50" s="155"/>
      <c r="J50" s="155"/>
      <c r="K50" s="155"/>
      <c r="L50" s="155"/>
      <c r="M50" s="155"/>
      <c r="N50" s="155"/>
      <c r="O50" s="155"/>
      <c r="P50" s="155"/>
      <c r="Q50" s="155"/>
      <c r="R50" s="155"/>
    </row>
    <row r="51" spans="1:18">
      <c r="A51" s="159"/>
      <c r="B51" s="155"/>
      <c r="C51" s="155"/>
      <c r="D51" s="155"/>
      <c r="E51" s="155"/>
      <c r="F51" s="155"/>
      <c r="G51" s="155"/>
      <c r="H51" s="155"/>
      <c r="I51" s="155"/>
      <c r="J51" s="155"/>
      <c r="K51" s="155"/>
      <c r="L51" s="155"/>
      <c r="M51" s="155"/>
      <c r="N51" s="155"/>
      <c r="O51" s="155"/>
      <c r="P51" s="155"/>
      <c r="Q51" s="155"/>
      <c r="R51" s="155"/>
    </row>
    <row r="52" spans="1:18">
      <c r="A52" s="158"/>
      <c r="B52" s="155"/>
      <c r="C52" s="155"/>
      <c r="D52" s="155"/>
      <c r="E52" s="155"/>
      <c r="F52" s="155"/>
      <c r="G52" s="155"/>
      <c r="H52" s="155"/>
      <c r="I52" s="155"/>
      <c r="J52" s="155"/>
      <c r="K52" s="155"/>
      <c r="L52" s="155"/>
      <c r="M52" s="155"/>
      <c r="N52" s="155"/>
      <c r="O52" s="155"/>
      <c r="P52" s="155"/>
      <c r="Q52" s="155"/>
      <c r="R52" s="155"/>
    </row>
    <row r="53" spans="1:18">
      <c r="A53" s="158"/>
      <c r="B53" s="155"/>
      <c r="C53" s="155"/>
      <c r="D53" s="155"/>
      <c r="E53" s="155"/>
      <c r="F53" s="155"/>
      <c r="G53" s="155"/>
      <c r="H53" s="155"/>
      <c r="I53" s="155"/>
      <c r="J53" s="155"/>
      <c r="K53" s="155"/>
      <c r="L53" s="155"/>
      <c r="M53" s="155"/>
      <c r="N53" s="155"/>
      <c r="O53" s="155"/>
      <c r="P53" s="155"/>
      <c r="Q53" s="155"/>
      <c r="R53" s="155"/>
    </row>
    <row r="54" spans="1:18">
      <c r="A54" s="158"/>
      <c r="B54" s="155"/>
      <c r="C54" s="155"/>
      <c r="D54" s="155"/>
      <c r="E54" s="155"/>
      <c r="F54" s="155"/>
      <c r="G54" s="155"/>
      <c r="H54" s="155"/>
      <c r="I54" s="155"/>
      <c r="J54" s="155"/>
      <c r="K54" s="155"/>
      <c r="L54" s="155"/>
      <c r="M54" s="155"/>
      <c r="N54" s="155"/>
      <c r="O54" s="155"/>
      <c r="P54" s="155"/>
      <c r="Q54" s="155"/>
      <c r="R54" s="155"/>
    </row>
    <row r="55" spans="1:18">
      <c r="A55" s="158"/>
      <c r="B55" s="155"/>
      <c r="C55" s="155"/>
      <c r="D55" s="155"/>
      <c r="E55" s="155"/>
      <c r="F55" s="155"/>
      <c r="G55" s="155"/>
      <c r="H55" s="155"/>
      <c r="I55" s="155"/>
      <c r="J55" s="155"/>
      <c r="K55" s="155"/>
      <c r="L55" s="155"/>
      <c r="M55" s="155"/>
      <c r="N55" s="155"/>
      <c r="O55" s="155"/>
      <c r="P55" s="155"/>
      <c r="Q55" s="155"/>
      <c r="R55" s="155"/>
    </row>
    <row r="56" spans="1:18">
      <c r="A56" s="158"/>
      <c r="B56" s="155"/>
      <c r="C56" s="155"/>
      <c r="D56" s="155"/>
      <c r="E56" s="155"/>
      <c r="F56" s="155"/>
      <c r="G56" s="155"/>
      <c r="H56" s="155"/>
      <c r="I56" s="155"/>
      <c r="J56" s="155"/>
      <c r="K56" s="155"/>
      <c r="L56" s="155"/>
      <c r="M56" s="155"/>
      <c r="N56" s="155"/>
      <c r="O56" s="155"/>
      <c r="P56" s="155"/>
      <c r="Q56" s="155"/>
      <c r="R56" s="155"/>
    </row>
    <row r="57" spans="1:18">
      <c r="A57" s="158"/>
      <c r="B57" s="155"/>
      <c r="C57" s="155"/>
      <c r="D57" s="155"/>
      <c r="E57" s="155"/>
      <c r="F57" s="155"/>
      <c r="G57" s="155"/>
      <c r="H57" s="155"/>
      <c r="I57" s="155"/>
      <c r="J57" s="155"/>
      <c r="K57" s="155"/>
      <c r="L57" s="155"/>
      <c r="M57" s="155"/>
      <c r="N57" s="155"/>
      <c r="O57" s="155"/>
      <c r="P57" s="155"/>
      <c r="Q57" s="155"/>
      <c r="R57" s="155"/>
    </row>
    <row r="58" spans="1:18">
      <c r="A58" s="158"/>
      <c r="B58" s="155"/>
      <c r="C58" s="155"/>
      <c r="D58" s="155"/>
      <c r="E58" s="155"/>
      <c r="F58" s="155"/>
      <c r="G58" s="155"/>
      <c r="H58" s="155"/>
      <c r="I58" s="155"/>
      <c r="J58" s="155"/>
      <c r="K58" s="155"/>
      <c r="L58" s="155"/>
      <c r="M58" s="155"/>
      <c r="N58" s="155"/>
      <c r="O58" s="155"/>
      <c r="P58" s="155"/>
      <c r="Q58" s="155"/>
      <c r="R58" s="155"/>
    </row>
    <row r="59" spans="1:18">
      <c r="A59" s="158"/>
      <c r="B59" s="155"/>
      <c r="C59" s="155"/>
      <c r="D59" s="155"/>
      <c r="E59" s="155"/>
      <c r="F59" s="155"/>
      <c r="G59" s="155"/>
      <c r="H59" s="155"/>
      <c r="I59" s="155"/>
      <c r="J59" s="155"/>
      <c r="K59" s="155"/>
      <c r="L59" s="155"/>
      <c r="M59" s="155"/>
      <c r="N59" s="155"/>
      <c r="O59" s="155"/>
      <c r="P59" s="155"/>
      <c r="Q59" s="155"/>
      <c r="R59" s="155"/>
    </row>
    <row r="60" spans="1:18">
      <c r="A60" s="158"/>
      <c r="B60" s="155"/>
      <c r="C60" s="155"/>
      <c r="D60" s="155"/>
      <c r="E60" s="155"/>
      <c r="F60" s="155"/>
      <c r="G60" s="155"/>
      <c r="H60" s="155"/>
      <c r="I60" s="155"/>
      <c r="J60" s="155"/>
      <c r="K60" s="155"/>
      <c r="L60" s="155"/>
      <c r="M60" s="155"/>
      <c r="N60" s="155"/>
      <c r="O60" s="155"/>
      <c r="P60" s="155"/>
      <c r="Q60" s="155"/>
      <c r="R60" s="155"/>
    </row>
    <row r="61" spans="1:18">
      <c r="A61" s="158"/>
      <c r="B61" s="155"/>
      <c r="C61" s="155"/>
      <c r="D61" s="155"/>
      <c r="E61" s="155"/>
      <c r="F61" s="155"/>
      <c r="G61" s="155"/>
      <c r="H61" s="155"/>
      <c r="I61" s="155"/>
      <c r="J61" s="155"/>
      <c r="K61" s="155"/>
      <c r="L61" s="155"/>
      <c r="M61" s="155"/>
      <c r="N61" s="155"/>
      <c r="O61" s="155"/>
      <c r="P61" s="155"/>
      <c r="Q61" s="155"/>
      <c r="R61" s="155"/>
    </row>
    <row r="62" spans="1:18">
      <c r="A62" s="158"/>
      <c r="B62" s="155"/>
      <c r="C62" s="155"/>
      <c r="D62" s="155"/>
      <c r="E62" s="155"/>
      <c r="F62" s="155"/>
      <c r="G62" s="155"/>
      <c r="H62" s="155"/>
      <c r="I62" s="155"/>
      <c r="J62" s="155"/>
      <c r="K62" s="155"/>
      <c r="L62" s="155"/>
      <c r="M62" s="155"/>
      <c r="N62" s="155"/>
      <c r="O62" s="155"/>
      <c r="P62" s="155"/>
      <c r="Q62" s="155"/>
      <c r="R62" s="155"/>
    </row>
    <row r="63" spans="1:18">
      <c r="A63" s="158"/>
      <c r="B63" s="155"/>
      <c r="C63" s="155"/>
      <c r="D63" s="155"/>
      <c r="E63" s="155"/>
      <c r="F63" s="155"/>
      <c r="G63" s="155"/>
      <c r="H63" s="155"/>
      <c r="I63" s="155"/>
      <c r="J63" s="155"/>
      <c r="K63" s="155"/>
      <c r="L63" s="155"/>
      <c r="M63" s="155"/>
      <c r="N63" s="155"/>
      <c r="O63" s="155"/>
      <c r="P63" s="155"/>
      <c r="Q63" s="155"/>
      <c r="R63" s="155"/>
    </row>
    <row r="64" spans="1:18">
      <c r="A64" s="158"/>
      <c r="B64" s="155"/>
      <c r="C64" s="155"/>
      <c r="D64" s="155"/>
      <c r="E64" s="155"/>
      <c r="F64" s="155"/>
      <c r="G64" s="155"/>
      <c r="H64" s="155"/>
      <c r="I64" s="155"/>
      <c r="J64" s="155"/>
      <c r="K64" s="155"/>
      <c r="L64" s="155"/>
      <c r="M64" s="155"/>
      <c r="N64" s="155"/>
      <c r="O64" s="155"/>
      <c r="P64" s="155"/>
      <c r="Q64" s="155"/>
      <c r="R64" s="155"/>
    </row>
    <row r="65" spans="1:18">
      <c r="A65" s="158"/>
      <c r="B65" s="155"/>
      <c r="C65" s="155"/>
      <c r="D65" s="155"/>
      <c r="E65" s="155"/>
      <c r="F65" s="155"/>
      <c r="G65" s="155"/>
      <c r="H65" s="155"/>
      <c r="I65" s="155"/>
      <c r="J65" s="155"/>
      <c r="K65" s="155"/>
      <c r="L65" s="155"/>
      <c r="M65" s="155"/>
      <c r="N65" s="155"/>
      <c r="O65" s="155"/>
      <c r="P65" s="155"/>
      <c r="Q65" s="155"/>
      <c r="R65" s="155"/>
    </row>
    <row r="66" spans="1:18">
      <c r="A66" s="158"/>
      <c r="B66" s="155"/>
      <c r="C66" s="155"/>
      <c r="D66" s="155"/>
      <c r="E66" s="155"/>
      <c r="F66" s="155"/>
      <c r="G66" s="155"/>
      <c r="H66" s="155"/>
      <c r="I66" s="155"/>
      <c r="J66" s="155"/>
      <c r="K66" s="155"/>
      <c r="L66" s="155"/>
      <c r="M66" s="155"/>
      <c r="N66" s="155"/>
      <c r="O66" s="155"/>
      <c r="P66" s="155"/>
      <c r="Q66" s="155"/>
      <c r="R66" s="155"/>
    </row>
    <row r="67" spans="1:18">
      <c r="A67" s="158"/>
      <c r="B67" s="155"/>
      <c r="C67" s="155"/>
      <c r="D67" s="155"/>
      <c r="E67" s="155"/>
      <c r="F67" s="155"/>
      <c r="G67" s="155"/>
      <c r="H67" s="155"/>
      <c r="I67" s="155"/>
      <c r="J67" s="155"/>
      <c r="K67" s="155"/>
      <c r="L67" s="155"/>
      <c r="M67" s="155"/>
      <c r="N67" s="155"/>
      <c r="O67" s="155"/>
      <c r="P67" s="155"/>
      <c r="Q67" s="155"/>
      <c r="R67" s="155"/>
    </row>
    <row r="68" spans="1:18">
      <c r="A68" s="157"/>
      <c r="B68" s="155"/>
      <c r="C68" s="155"/>
      <c r="D68" s="155"/>
      <c r="E68" s="155"/>
      <c r="F68" s="155"/>
      <c r="G68" s="155"/>
      <c r="H68" s="155"/>
      <c r="I68" s="155"/>
      <c r="J68" s="155"/>
      <c r="K68" s="155"/>
      <c r="L68" s="155"/>
      <c r="M68" s="155"/>
      <c r="N68" s="155"/>
      <c r="O68" s="155"/>
      <c r="P68" s="155"/>
      <c r="Q68" s="155"/>
      <c r="R68" s="155"/>
    </row>
    <row r="69" spans="1:18">
      <c r="A69" s="157"/>
      <c r="B69" s="155"/>
      <c r="C69" s="155"/>
      <c r="D69" s="155"/>
      <c r="E69" s="155"/>
      <c r="F69" s="155"/>
      <c r="G69" s="155"/>
      <c r="H69" s="155"/>
      <c r="I69" s="155"/>
      <c r="J69" s="155"/>
      <c r="K69" s="155"/>
      <c r="L69" s="155"/>
      <c r="M69" s="155"/>
      <c r="N69" s="155"/>
      <c r="O69" s="155"/>
      <c r="P69" s="155"/>
      <c r="Q69" s="155"/>
      <c r="R69" s="155"/>
    </row>
    <row r="70" spans="1:18">
      <c r="A70" s="157"/>
      <c r="B70" s="155"/>
      <c r="C70" s="155"/>
      <c r="D70" s="155"/>
      <c r="E70" s="155"/>
      <c r="F70" s="155"/>
      <c r="G70" s="155"/>
      <c r="H70" s="155"/>
      <c r="I70" s="155"/>
      <c r="J70" s="155"/>
      <c r="K70" s="155"/>
      <c r="L70" s="155"/>
      <c r="M70" s="155"/>
      <c r="N70" s="155"/>
      <c r="O70" s="155"/>
      <c r="P70" s="155"/>
      <c r="Q70" s="155"/>
      <c r="R70" s="155"/>
    </row>
    <row r="71" spans="1:18">
      <c r="A71" s="156"/>
      <c r="B71" s="155"/>
      <c r="C71" s="155"/>
      <c r="D71" s="155"/>
      <c r="E71" s="155"/>
      <c r="F71" s="155"/>
      <c r="G71" s="155"/>
      <c r="H71" s="155"/>
      <c r="I71" s="155"/>
      <c r="J71" s="155"/>
      <c r="K71" s="155"/>
      <c r="L71" s="155"/>
      <c r="M71" s="155"/>
      <c r="N71" s="155"/>
      <c r="O71" s="155"/>
      <c r="P71" s="155"/>
      <c r="Q71" s="155"/>
      <c r="R71" s="155"/>
    </row>
    <row r="72" spans="1:18">
      <c r="R72" s="155"/>
    </row>
  </sheetData>
  <mergeCells count="9">
    <mergeCell ref="B11:R11"/>
    <mergeCell ref="A5:R5"/>
    <mergeCell ref="A8:A9"/>
    <mergeCell ref="B8:C8"/>
    <mergeCell ref="E8:F8"/>
    <mergeCell ref="H8:I8"/>
    <mergeCell ref="K8:L8"/>
    <mergeCell ref="N8:O8"/>
    <mergeCell ref="Q8:R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U93"/>
  <sheetViews>
    <sheetView zoomScaleNormal="100" workbookViewId="0">
      <selection activeCell="A5" sqref="A5:O5"/>
    </sheetView>
  </sheetViews>
  <sheetFormatPr defaultColWidth="8.85546875" defaultRowHeight="12.75"/>
  <cols>
    <col min="1" max="1" width="18" style="154" customWidth="1"/>
    <col min="2" max="3" width="6.7109375" style="154" customWidth="1"/>
    <col min="4" max="4" width="0.7109375" style="154" customWidth="1"/>
    <col min="5" max="6" width="6.7109375" style="154" customWidth="1"/>
    <col min="7" max="7" width="0.7109375" style="154" customWidth="1"/>
    <col min="8" max="9" width="6.7109375" style="154" customWidth="1"/>
    <col min="10" max="10" width="0.7109375" style="154" customWidth="1"/>
    <col min="11" max="12" width="6.7109375" style="154" customWidth="1"/>
    <col min="13" max="13" width="0.7109375" style="154" customWidth="1"/>
    <col min="14" max="15" width="6.7109375" style="154" customWidth="1"/>
    <col min="16" max="16384" width="8.85546875" style="154"/>
  </cols>
  <sheetData>
    <row r="1" spans="1:15" s="210" customFormat="1" ht="12.75" customHeight="1">
      <c r="A1" s="209"/>
      <c r="B1" s="209"/>
      <c r="C1" s="209"/>
      <c r="F1" s="209"/>
    </row>
    <row r="2" spans="1:15" s="210" customFormat="1" ht="12.75" customHeight="1">
      <c r="A2" s="209"/>
      <c r="B2" s="209"/>
      <c r="C2" s="209"/>
      <c r="F2" s="209"/>
    </row>
    <row r="3" spans="1:15" s="212" customFormat="1" ht="12.75" customHeight="1">
      <c r="A3" s="988"/>
      <c r="B3" s="233"/>
      <c r="C3" s="233"/>
      <c r="F3" s="233"/>
    </row>
    <row r="4" spans="1:15" s="213" customFormat="1" ht="12" customHeight="1">
      <c r="A4" s="282" t="s">
        <v>155</v>
      </c>
      <c r="B4" s="282"/>
      <c r="C4" s="282"/>
      <c r="D4" s="319"/>
      <c r="E4" s="319"/>
      <c r="F4" s="282"/>
      <c r="G4" s="319"/>
      <c r="H4" s="319"/>
      <c r="I4" s="319"/>
      <c r="J4" s="319"/>
      <c r="K4" s="319"/>
      <c r="L4" s="319"/>
      <c r="M4" s="319"/>
      <c r="N4" s="319"/>
      <c r="O4" s="319"/>
    </row>
    <row r="5" spans="1:15" s="232" customFormat="1" ht="12" customHeight="1">
      <c r="A5" s="1107" t="s">
        <v>165</v>
      </c>
      <c r="B5" s="1107"/>
      <c r="C5" s="1107"/>
      <c r="D5" s="1107"/>
      <c r="E5" s="1107"/>
      <c r="F5" s="1107"/>
      <c r="G5" s="1107"/>
      <c r="H5" s="1107"/>
      <c r="I5" s="1107"/>
      <c r="J5" s="1107"/>
      <c r="K5" s="1107"/>
      <c r="L5" s="1107"/>
      <c r="M5" s="1107"/>
      <c r="N5" s="1107"/>
      <c r="O5" s="1107"/>
    </row>
    <row r="6" spans="1:15" s="214" customFormat="1" ht="12" customHeight="1">
      <c r="A6" s="283" t="s">
        <v>143</v>
      </c>
      <c r="B6" s="326"/>
      <c r="C6" s="326"/>
      <c r="D6" s="322"/>
      <c r="E6" s="322"/>
      <c r="F6" s="322"/>
      <c r="G6" s="322"/>
      <c r="H6" s="322"/>
      <c r="I6" s="322"/>
      <c r="J6" s="322"/>
      <c r="K6" s="322"/>
      <c r="L6" s="322"/>
      <c r="M6" s="322"/>
      <c r="N6" s="322"/>
      <c r="O6" s="322"/>
    </row>
    <row r="7" spans="1:15" s="214" customFormat="1" ht="6" customHeight="1">
      <c r="A7" s="217"/>
      <c r="B7" s="217"/>
      <c r="C7" s="217"/>
      <c r="D7" s="217"/>
      <c r="E7" s="217"/>
      <c r="F7" s="217"/>
      <c r="G7" s="217"/>
    </row>
    <row r="8" spans="1:15" ht="30" customHeight="1">
      <c r="A8" s="1111" t="s">
        <v>166</v>
      </c>
      <c r="B8" s="1022" t="s">
        <v>91</v>
      </c>
      <c r="C8" s="1022"/>
      <c r="D8" s="253"/>
      <c r="E8" s="1022" t="s">
        <v>87</v>
      </c>
      <c r="F8" s="1022"/>
      <c r="G8" s="253"/>
      <c r="H8" s="1110" t="s">
        <v>85</v>
      </c>
      <c r="I8" s="1110"/>
      <c r="J8" s="253"/>
      <c r="K8" s="1022" t="s">
        <v>90</v>
      </c>
      <c r="L8" s="1022"/>
      <c r="M8" s="253"/>
      <c r="N8" s="1110" t="s">
        <v>55</v>
      </c>
      <c r="O8" s="1110"/>
    </row>
    <row r="9" spans="1:15" ht="20.100000000000001" customHeight="1">
      <c r="A9" s="1109"/>
      <c r="B9" s="971" t="s">
        <v>436</v>
      </c>
      <c r="C9" s="323" t="s">
        <v>145</v>
      </c>
      <c r="D9" s="182"/>
      <c r="E9" s="971" t="s">
        <v>436</v>
      </c>
      <c r="F9" s="323" t="s">
        <v>145</v>
      </c>
      <c r="G9" s="182"/>
      <c r="H9" s="971" t="s">
        <v>436</v>
      </c>
      <c r="I9" s="323" t="s">
        <v>145</v>
      </c>
      <c r="J9" s="182"/>
      <c r="K9" s="971" t="s">
        <v>436</v>
      </c>
      <c r="L9" s="323" t="s">
        <v>145</v>
      </c>
      <c r="M9" s="182"/>
      <c r="N9" s="971" t="s">
        <v>436</v>
      </c>
      <c r="O9" s="323" t="s">
        <v>145</v>
      </c>
    </row>
    <row r="10" spans="1:15" ht="3" customHeight="1">
      <c r="A10" s="181"/>
      <c r="B10" s="152"/>
      <c r="C10" s="152"/>
      <c r="D10" s="140"/>
      <c r="E10" s="152"/>
      <c r="F10" s="152"/>
      <c r="G10" s="140"/>
      <c r="H10" s="152"/>
      <c r="I10" s="152"/>
      <c r="J10" s="140"/>
      <c r="K10" s="152"/>
      <c r="L10" s="152"/>
      <c r="M10" s="140"/>
      <c r="N10" s="152"/>
      <c r="O10" s="152"/>
    </row>
    <row r="11" spans="1:15" s="180" customFormat="1" ht="9.9499999999999993" customHeight="1">
      <c r="B11" s="1091" t="s">
        <v>83</v>
      </c>
      <c r="C11" s="1091"/>
      <c r="D11" s="1091"/>
      <c r="E11" s="1091"/>
      <c r="F11" s="1091"/>
      <c r="G11" s="1091"/>
      <c r="H11" s="1091"/>
      <c r="I11" s="1091"/>
      <c r="J11" s="1091"/>
      <c r="K11" s="1091"/>
      <c r="L11" s="1091"/>
      <c r="M11" s="1091"/>
      <c r="N11" s="1091"/>
      <c r="O11" s="1091"/>
    </row>
    <row r="12" spans="1:15" s="180" customFormat="1" ht="3" customHeight="1">
      <c r="A12" s="208"/>
      <c r="B12" s="208"/>
      <c r="C12" s="208"/>
      <c r="D12" s="208"/>
      <c r="E12" s="208"/>
      <c r="F12" s="208"/>
      <c r="G12" s="208"/>
      <c r="H12" s="208"/>
      <c r="I12" s="208"/>
      <c r="J12" s="208"/>
      <c r="K12" s="208"/>
      <c r="L12" s="208"/>
      <c r="M12" s="208"/>
      <c r="N12" s="208"/>
      <c r="O12" s="208"/>
    </row>
    <row r="13" spans="1:15" ht="9.9499999999999993" customHeight="1">
      <c r="A13" s="181"/>
      <c r="B13" s="1084" t="s">
        <v>433</v>
      </c>
      <c r="C13" s="1084"/>
      <c r="D13" s="1084"/>
      <c r="E13" s="1084"/>
      <c r="F13" s="1084"/>
      <c r="G13" s="1084"/>
      <c r="H13" s="1084"/>
      <c r="I13" s="1084"/>
      <c r="J13" s="1084"/>
      <c r="K13" s="1084"/>
      <c r="L13" s="1084"/>
      <c r="M13" s="1084"/>
      <c r="N13" s="1084"/>
      <c r="O13" s="1084"/>
    </row>
    <row r="14" spans="1:15" ht="3" customHeight="1">
      <c r="A14" s="181"/>
      <c r="B14" s="152"/>
      <c r="C14" s="152"/>
      <c r="D14" s="140"/>
      <c r="E14" s="152"/>
      <c r="F14" s="152"/>
      <c r="G14" s="140"/>
      <c r="H14" s="152"/>
      <c r="I14" s="152"/>
      <c r="J14" s="140"/>
      <c r="K14" s="152"/>
      <c r="L14" s="152"/>
      <c r="M14" s="140"/>
      <c r="N14" s="152"/>
      <c r="O14" s="152"/>
    </row>
    <row r="15" spans="1:15" s="146" customFormat="1" ht="9.9499999999999993" customHeight="1">
      <c r="A15" s="158" t="s">
        <v>167</v>
      </c>
      <c r="B15" s="819">
        <v>2.3210000000000002</v>
      </c>
      <c r="C15" s="277">
        <v>0.77616851651824381</v>
      </c>
      <c r="D15" s="819"/>
      <c r="E15" s="819">
        <v>85.700999999999993</v>
      </c>
      <c r="F15" s="277">
        <v>28.659378730775529</v>
      </c>
      <c r="G15" s="820"/>
      <c r="H15" s="819">
        <v>187.88200000000001</v>
      </c>
      <c r="I15" s="277">
        <v>62.829854898957635</v>
      </c>
      <c r="J15" s="819"/>
      <c r="K15" s="819">
        <v>23.129000000000001</v>
      </c>
      <c r="L15" s="277">
        <v>7.7345978537485829</v>
      </c>
      <c r="M15" s="819"/>
      <c r="N15" s="819">
        <v>299.03300000000002</v>
      </c>
      <c r="O15" s="277">
        <v>100</v>
      </c>
    </row>
    <row r="16" spans="1:15" s="146" customFormat="1" ht="9.9499999999999993" customHeight="1">
      <c r="A16" s="179" t="s">
        <v>168</v>
      </c>
      <c r="B16" s="819">
        <v>25.059000000000001</v>
      </c>
      <c r="C16" s="277">
        <v>4.6900178736863785</v>
      </c>
      <c r="D16" s="819"/>
      <c r="E16" s="819">
        <v>215.66800000000001</v>
      </c>
      <c r="F16" s="277">
        <v>40.36421145226042</v>
      </c>
      <c r="G16" s="820"/>
      <c r="H16" s="819">
        <v>228.77099999999999</v>
      </c>
      <c r="I16" s="277">
        <v>42.816556086879217</v>
      </c>
      <c r="J16" s="819"/>
      <c r="K16" s="819">
        <v>64.808000000000007</v>
      </c>
      <c r="L16" s="277">
        <v>12.129401746193656</v>
      </c>
      <c r="M16" s="819"/>
      <c r="N16" s="819">
        <v>534.30499999999995</v>
      </c>
      <c r="O16" s="277">
        <v>100</v>
      </c>
    </row>
    <row r="17" spans="1:15" s="146" customFormat="1" ht="9.9499999999999993" customHeight="1">
      <c r="A17" s="158" t="s">
        <v>169</v>
      </c>
      <c r="B17" s="819">
        <v>91.222999999999999</v>
      </c>
      <c r="C17" s="277">
        <v>8.5459764407862551</v>
      </c>
      <c r="D17" s="819"/>
      <c r="E17" s="819">
        <v>424.56200000000001</v>
      </c>
      <c r="F17" s="277">
        <v>39.773925979775868</v>
      </c>
      <c r="G17" s="820"/>
      <c r="H17" s="819">
        <v>389.68299999999999</v>
      </c>
      <c r="I17" s="277">
        <v>36.506382572102538</v>
      </c>
      <c r="J17" s="819"/>
      <c r="K17" s="819">
        <v>161.97</v>
      </c>
      <c r="L17" s="277">
        <v>15.17371500733532</v>
      </c>
      <c r="M17" s="819"/>
      <c r="N17" s="819">
        <v>1067.4380000000001</v>
      </c>
      <c r="O17" s="277">
        <v>100</v>
      </c>
    </row>
    <row r="18" spans="1:15" s="146" customFormat="1" ht="9.9499999999999993" customHeight="1">
      <c r="A18" s="327" t="s">
        <v>55</v>
      </c>
      <c r="B18" s="818">
        <v>127.188</v>
      </c>
      <c r="C18" s="821">
        <v>6.5717191007055957</v>
      </c>
      <c r="D18" s="818"/>
      <c r="E18" s="818">
        <v>732.99099999999999</v>
      </c>
      <c r="F18" s="821">
        <v>37.873155921512215</v>
      </c>
      <c r="G18" s="241"/>
      <c r="H18" s="818">
        <v>813.35199999999998</v>
      </c>
      <c r="I18" s="821">
        <v>42.025355174993692</v>
      </c>
      <c r="J18" s="818"/>
      <c r="K18" s="818">
        <v>261.85199999999998</v>
      </c>
      <c r="L18" s="821">
        <v>13.529718133455685</v>
      </c>
      <c r="M18" s="818"/>
      <c r="N18" s="230">
        <v>1935.384</v>
      </c>
      <c r="O18" s="821">
        <v>100</v>
      </c>
    </row>
    <row r="19" spans="1:15" s="175" customFormat="1" ht="3" customHeight="1">
      <c r="A19" s="159"/>
      <c r="B19" s="176"/>
      <c r="C19" s="145"/>
      <c r="D19" s="255"/>
      <c r="E19" s="176"/>
      <c r="F19" s="145"/>
      <c r="G19" s="255"/>
      <c r="H19" s="176"/>
      <c r="I19" s="145"/>
      <c r="J19" s="255"/>
      <c r="K19" s="176"/>
      <c r="L19" s="145"/>
      <c r="M19" s="256"/>
      <c r="N19" s="176"/>
      <c r="O19" s="145"/>
    </row>
    <row r="20" spans="1:15" ht="9.9499999999999993" customHeight="1">
      <c r="A20" s="181"/>
      <c r="B20" s="1084" t="s">
        <v>379</v>
      </c>
      <c r="C20" s="1084"/>
      <c r="D20" s="1084"/>
      <c r="E20" s="1084"/>
      <c r="F20" s="1084"/>
      <c r="G20" s="1084"/>
      <c r="H20" s="1084"/>
      <c r="I20" s="1084"/>
      <c r="J20" s="1084"/>
      <c r="K20" s="1084"/>
      <c r="L20" s="1084"/>
      <c r="M20" s="1084"/>
      <c r="N20" s="1084"/>
      <c r="O20" s="1084"/>
    </row>
    <row r="21" spans="1:15" ht="3" customHeight="1">
      <c r="A21" s="181"/>
      <c r="B21" s="152"/>
      <c r="C21" s="152"/>
      <c r="D21" s="140"/>
      <c r="E21" s="152"/>
      <c r="F21" s="152"/>
      <c r="G21" s="140"/>
      <c r="H21" s="152"/>
      <c r="I21" s="152"/>
      <c r="J21" s="140"/>
      <c r="K21" s="152"/>
      <c r="L21" s="152"/>
      <c r="M21" s="140"/>
      <c r="N21" s="152"/>
      <c r="O21" s="152"/>
    </row>
    <row r="22" spans="1:15" s="146" customFormat="1" ht="9.9499999999999993" customHeight="1">
      <c r="A22" s="158" t="s">
        <v>68</v>
      </c>
      <c r="B22" s="173">
        <v>83.93</v>
      </c>
      <c r="C22" s="143">
        <v>7.1679965564920636</v>
      </c>
      <c r="D22" s="173"/>
      <c r="E22" s="173">
        <v>456.55</v>
      </c>
      <c r="F22" s="143">
        <v>38.991407457005259</v>
      </c>
      <c r="G22" s="238"/>
      <c r="H22" s="173">
        <v>505.53800000000001</v>
      </c>
      <c r="I22" s="143">
        <v>43.175201276967535</v>
      </c>
      <c r="J22" s="173"/>
      <c r="K22" s="173">
        <v>124.881</v>
      </c>
      <c r="L22" s="143">
        <v>10.665394709535153</v>
      </c>
      <c r="M22" s="173"/>
      <c r="N22" s="173">
        <v>1170.8989999999999</v>
      </c>
      <c r="O22" s="143">
        <v>100</v>
      </c>
    </row>
    <row r="23" spans="1:15" s="146" customFormat="1" ht="9.9499999999999993" customHeight="1">
      <c r="A23" s="179" t="s">
        <v>67</v>
      </c>
      <c r="B23" s="173">
        <v>38.19</v>
      </c>
      <c r="C23" s="143">
        <v>7.789076936255614</v>
      </c>
      <c r="D23" s="173"/>
      <c r="E23" s="173">
        <v>199.81899999999999</v>
      </c>
      <c r="F23" s="143">
        <v>40.75426981737786</v>
      </c>
      <c r="G23" s="238"/>
      <c r="H23" s="173">
        <v>207.57599999999999</v>
      </c>
      <c r="I23" s="143">
        <v>42.336355960204116</v>
      </c>
      <c r="J23" s="173"/>
      <c r="K23" s="173">
        <v>44.716999999999999</v>
      </c>
      <c r="L23" s="143">
        <v>9.1202972861624065</v>
      </c>
      <c r="M23" s="173"/>
      <c r="N23" s="173">
        <v>490.30200000000002</v>
      </c>
      <c r="O23" s="143">
        <v>100</v>
      </c>
    </row>
    <row r="24" spans="1:15" s="146" customFormat="1" ht="9.9499999999999993" customHeight="1">
      <c r="A24" s="158" t="s">
        <v>24</v>
      </c>
      <c r="B24" s="173">
        <v>35.454000000000001</v>
      </c>
      <c r="C24" s="143">
        <v>7.2575048872603718</v>
      </c>
      <c r="D24" s="173"/>
      <c r="E24" s="173">
        <v>199.53700000000001</v>
      </c>
      <c r="F24" s="143">
        <v>40.845623982886913</v>
      </c>
      <c r="G24" s="238"/>
      <c r="H24" s="173">
        <v>188.32400000000001</v>
      </c>
      <c r="I24" s="143">
        <v>38.55030040019242</v>
      </c>
      <c r="J24" s="173"/>
      <c r="K24" s="173">
        <v>65.2</v>
      </c>
      <c r="L24" s="143">
        <v>13.346570729660298</v>
      </c>
      <c r="M24" s="173"/>
      <c r="N24" s="173">
        <v>488.51499999999999</v>
      </c>
      <c r="O24" s="143">
        <v>100</v>
      </c>
    </row>
    <row r="25" spans="1:15" s="146" customFormat="1" ht="9.9499999999999993" customHeight="1">
      <c r="A25" s="158" t="s">
        <v>171</v>
      </c>
      <c r="B25" s="173">
        <v>7.8040000000000003</v>
      </c>
      <c r="C25" s="143">
        <v>2.8278538531501729</v>
      </c>
      <c r="D25" s="173"/>
      <c r="E25" s="173">
        <v>76.903999999999996</v>
      </c>
      <c r="F25" s="143">
        <v>27.866898093626457</v>
      </c>
      <c r="G25" s="238"/>
      <c r="H25" s="173">
        <v>119.491</v>
      </c>
      <c r="I25" s="143">
        <v>43.298703839924052</v>
      </c>
      <c r="J25" s="173"/>
      <c r="K25" s="173">
        <v>71.771000000000001</v>
      </c>
      <c r="L25" s="143">
        <v>26.006906572839704</v>
      </c>
      <c r="M25" s="173"/>
      <c r="N25" s="173">
        <v>275.96899999999999</v>
      </c>
      <c r="O25" s="143">
        <v>100</v>
      </c>
    </row>
    <row r="26" spans="1:15" s="146" customFormat="1" ht="9.9499999999999993" customHeight="1">
      <c r="A26" s="334" t="s">
        <v>289</v>
      </c>
      <c r="B26" s="172">
        <v>127.188</v>
      </c>
      <c r="C26" s="142">
        <v>6.5717191007055957</v>
      </c>
      <c r="D26" s="172"/>
      <c r="E26" s="172">
        <v>732.99099999999999</v>
      </c>
      <c r="F26" s="142">
        <v>37.873155921512215</v>
      </c>
      <c r="G26" s="328"/>
      <c r="H26" s="172">
        <v>813.35199999999998</v>
      </c>
      <c r="I26" s="142">
        <v>42.025355174993692</v>
      </c>
      <c r="J26" s="172"/>
      <c r="K26" s="172">
        <v>261.85199999999998</v>
      </c>
      <c r="L26" s="142">
        <v>13.529718133455685</v>
      </c>
      <c r="M26" s="172"/>
      <c r="N26" s="172">
        <v>1935.384</v>
      </c>
      <c r="O26" s="142">
        <v>100</v>
      </c>
    </row>
    <row r="27" spans="1:15" s="175" customFormat="1" ht="3" customHeight="1">
      <c r="A27" s="159"/>
      <c r="B27" s="176"/>
      <c r="C27" s="145"/>
      <c r="D27" s="255"/>
      <c r="E27" s="176"/>
      <c r="F27" s="145"/>
      <c r="G27" s="255"/>
      <c r="H27" s="176"/>
      <c r="I27" s="145"/>
      <c r="J27" s="255"/>
      <c r="K27" s="176"/>
      <c r="L27" s="145"/>
      <c r="M27" s="256"/>
      <c r="N27" s="176"/>
      <c r="O27" s="145"/>
    </row>
    <row r="28" spans="1:15" s="180" customFormat="1" ht="9.9499999999999993" customHeight="1">
      <c r="B28" s="1091" t="s">
        <v>82</v>
      </c>
      <c r="C28" s="1091"/>
      <c r="D28" s="1091"/>
      <c r="E28" s="1091"/>
      <c r="F28" s="1091"/>
      <c r="G28" s="1091"/>
      <c r="H28" s="1091"/>
      <c r="I28" s="1091"/>
      <c r="J28" s="1091"/>
      <c r="K28" s="1091"/>
      <c r="L28" s="1091"/>
      <c r="M28" s="1091"/>
      <c r="N28" s="1091"/>
      <c r="O28" s="1091"/>
    </row>
    <row r="29" spans="1:15" s="180" customFormat="1" ht="3" customHeight="1">
      <c r="A29" s="208"/>
      <c r="B29" s="208"/>
      <c r="C29" s="208"/>
      <c r="D29" s="208"/>
      <c r="E29" s="208"/>
      <c r="F29" s="208"/>
      <c r="G29" s="208"/>
      <c r="H29" s="208"/>
      <c r="I29" s="208"/>
      <c r="J29" s="208"/>
      <c r="K29" s="208"/>
      <c r="L29" s="208"/>
      <c r="M29" s="208"/>
      <c r="N29" s="208"/>
      <c r="O29" s="208"/>
    </row>
    <row r="30" spans="1:15" ht="9.9499999999999993" customHeight="1">
      <c r="A30" s="181"/>
      <c r="B30" s="1084" t="s">
        <v>383</v>
      </c>
      <c r="C30" s="1084"/>
      <c r="D30" s="1084"/>
      <c r="E30" s="1084"/>
      <c r="F30" s="1084"/>
      <c r="G30" s="1084"/>
      <c r="H30" s="1084"/>
      <c r="I30" s="1084"/>
      <c r="J30" s="1084"/>
      <c r="K30" s="1084"/>
      <c r="L30" s="1084"/>
      <c r="M30" s="1084"/>
      <c r="N30" s="1084"/>
      <c r="O30" s="1084"/>
    </row>
    <row r="31" spans="1:15" ht="3" customHeight="1">
      <c r="A31" s="181"/>
      <c r="B31" s="152"/>
      <c r="C31" s="152"/>
      <c r="D31" s="140"/>
      <c r="E31" s="152"/>
      <c r="F31" s="152"/>
      <c r="G31" s="140"/>
      <c r="H31" s="152"/>
      <c r="I31" s="152"/>
      <c r="J31" s="140"/>
      <c r="K31" s="152"/>
      <c r="L31" s="152"/>
      <c r="M31" s="140"/>
      <c r="N31" s="152"/>
      <c r="O31" s="152"/>
    </row>
    <row r="32" spans="1:15" s="180" customFormat="1" ht="3" customHeight="1">
      <c r="A32" s="208"/>
      <c r="B32" s="208"/>
      <c r="C32" s="208"/>
      <c r="D32" s="208"/>
      <c r="E32" s="208"/>
      <c r="F32" s="208"/>
      <c r="G32" s="208"/>
      <c r="H32" s="208"/>
      <c r="I32" s="208"/>
      <c r="J32" s="208"/>
      <c r="K32" s="208"/>
      <c r="L32" s="208"/>
      <c r="M32" s="208"/>
      <c r="N32" s="208"/>
      <c r="O32" s="208"/>
    </row>
    <row r="33" spans="1:15" s="146" customFormat="1" ht="9.9499999999999993" customHeight="1">
      <c r="A33" s="158" t="s">
        <v>167</v>
      </c>
      <c r="B33" s="173">
        <v>7.109</v>
      </c>
      <c r="C33" s="143">
        <v>2.4871427072035828</v>
      </c>
      <c r="D33" s="238"/>
      <c r="E33" s="173">
        <v>89.628</v>
      </c>
      <c r="F33" s="143">
        <v>31.357100374348391</v>
      </c>
      <c r="G33" s="238"/>
      <c r="H33" s="173">
        <v>173.381</v>
      </c>
      <c r="I33" s="143">
        <v>60.658783192806922</v>
      </c>
      <c r="J33" s="238"/>
      <c r="K33" s="171">
        <v>15.712</v>
      </c>
      <c r="L33" s="143">
        <v>5.4969737256411157</v>
      </c>
      <c r="M33" s="238"/>
      <c r="N33" s="173">
        <v>285.83</v>
      </c>
      <c r="O33" s="173">
        <v>100</v>
      </c>
    </row>
    <row r="34" spans="1:15" s="146" customFormat="1" ht="9.9499999999999993" customHeight="1">
      <c r="A34" s="179" t="s">
        <v>168</v>
      </c>
      <c r="B34" s="173">
        <v>83.131</v>
      </c>
      <c r="C34" s="143">
        <v>13.2220508008207</v>
      </c>
      <c r="D34" s="238"/>
      <c r="E34" s="173">
        <v>273.00400000000002</v>
      </c>
      <c r="F34" s="143">
        <v>43.4215004851049</v>
      </c>
      <c r="G34" s="238"/>
      <c r="H34" s="173">
        <v>211.709</v>
      </c>
      <c r="I34" s="143">
        <v>33.672482623701747</v>
      </c>
      <c r="J34" s="238"/>
      <c r="K34" s="171">
        <v>60.886000000000003</v>
      </c>
      <c r="L34" s="143">
        <v>9.6839660903726568</v>
      </c>
      <c r="M34" s="238"/>
      <c r="N34" s="173">
        <v>628.73</v>
      </c>
      <c r="O34" s="173">
        <v>100</v>
      </c>
    </row>
    <row r="35" spans="1:15" s="146" customFormat="1" ht="9.9499999999999993" customHeight="1">
      <c r="A35" s="158" t="s">
        <v>169</v>
      </c>
      <c r="B35" s="173">
        <v>172.12100000000001</v>
      </c>
      <c r="C35" s="143">
        <v>14.167375223370271</v>
      </c>
      <c r="D35" s="238"/>
      <c r="E35" s="173">
        <v>540.399</v>
      </c>
      <c r="F35" s="143">
        <v>44.480542196095016</v>
      </c>
      <c r="G35" s="238"/>
      <c r="H35" s="173">
        <v>362.041</v>
      </c>
      <c r="I35" s="143">
        <v>29.799796034442029</v>
      </c>
      <c r="J35" s="238"/>
      <c r="K35" s="171">
        <v>140.351</v>
      </c>
      <c r="L35" s="143">
        <v>11.552368856648759</v>
      </c>
      <c r="M35" s="238"/>
      <c r="N35" s="173">
        <v>1214.9110000000001</v>
      </c>
      <c r="O35" s="173">
        <v>100</v>
      </c>
    </row>
    <row r="36" spans="1:15" s="146" customFormat="1" ht="9.9499999999999993" customHeight="1">
      <c r="A36" s="327" t="s">
        <v>55</v>
      </c>
      <c r="B36" s="172">
        <v>270.49599999999998</v>
      </c>
      <c r="C36" s="142">
        <v>12.358057275531188</v>
      </c>
      <c r="D36" s="328"/>
      <c r="E36" s="172">
        <v>917.85599999999999</v>
      </c>
      <c r="F36" s="142">
        <v>41.933769884545256</v>
      </c>
      <c r="G36" s="328"/>
      <c r="H36" s="172">
        <v>759.39099999999996</v>
      </c>
      <c r="I36" s="142">
        <v>34.694034190978442</v>
      </c>
      <c r="J36" s="328"/>
      <c r="K36" s="172">
        <v>241.07900000000001</v>
      </c>
      <c r="L36" s="142">
        <v>11.014092962290693</v>
      </c>
      <c r="M36" s="328"/>
      <c r="N36" s="172">
        <v>2188.8229999999999</v>
      </c>
      <c r="O36" s="142">
        <v>100</v>
      </c>
    </row>
    <row r="37" spans="1:15" ht="3" customHeight="1">
      <c r="A37" s="181"/>
      <c r="B37" s="152"/>
      <c r="C37" s="152"/>
      <c r="D37" s="140"/>
      <c r="E37" s="152"/>
      <c r="F37" s="152"/>
      <c r="G37" s="140"/>
      <c r="H37" s="152"/>
      <c r="I37" s="152"/>
      <c r="J37" s="140"/>
      <c r="K37" s="152"/>
      <c r="L37" s="152"/>
      <c r="M37" s="140"/>
      <c r="N37" s="152"/>
      <c r="O37" s="152"/>
    </row>
    <row r="38" spans="1:15" ht="9.9499999999999993" customHeight="1">
      <c r="A38" s="181"/>
      <c r="B38" s="1084" t="s">
        <v>379</v>
      </c>
      <c r="C38" s="1084"/>
      <c r="D38" s="1084"/>
      <c r="E38" s="1084"/>
      <c r="F38" s="1084"/>
      <c r="G38" s="1084"/>
      <c r="H38" s="1084"/>
      <c r="I38" s="1084"/>
      <c r="J38" s="1084"/>
      <c r="K38" s="1084"/>
      <c r="L38" s="1084"/>
      <c r="M38" s="1084"/>
      <c r="N38" s="1084"/>
      <c r="O38" s="1084"/>
    </row>
    <row r="39" spans="1:15" s="180" customFormat="1" ht="3" customHeight="1">
      <c r="A39" s="208"/>
      <c r="B39" s="208"/>
      <c r="C39" s="208"/>
      <c r="D39" s="208"/>
      <c r="E39" s="208"/>
      <c r="F39" s="208"/>
      <c r="G39" s="208"/>
      <c r="H39" s="208"/>
      <c r="I39" s="208"/>
      <c r="J39" s="208"/>
      <c r="K39" s="208"/>
      <c r="L39" s="208"/>
      <c r="M39" s="208"/>
      <c r="N39" s="208"/>
      <c r="O39" s="208"/>
    </row>
    <row r="40" spans="1:15" s="146" customFormat="1" ht="9.9499999999999993" customHeight="1">
      <c r="A40" s="158" t="s">
        <v>68</v>
      </c>
      <c r="B40" s="173">
        <v>163.572</v>
      </c>
      <c r="C40" s="143">
        <v>12.76072892149482</v>
      </c>
      <c r="D40" s="238"/>
      <c r="E40" s="173">
        <v>542.01199999999994</v>
      </c>
      <c r="F40" s="143">
        <v>42.283937374350444</v>
      </c>
      <c r="G40" s="238"/>
      <c r="H40" s="173">
        <v>453.68299999999999</v>
      </c>
      <c r="I40" s="143">
        <v>35.393134395193158</v>
      </c>
      <c r="J40" s="238"/>
      <c r="K40" s="173">
        <v>122.572</v>
      </c>
      <c r="L40" s="143">
        <v>9.5621993089615795</v>
      </c>
      <c r="M40" s="238"/>
      <c r="N40" s="173">
        <v>1281.8389999999999</v>
      </c>
      <c r="O40" s="143">
        <v>100</v>
      </c>
    </row>
    <row r="41" spans="1:15" s="146" customFormat="1" ht="9.9499999999999993" customHeight="1">
      <c r="A41" s="179" t="s">
        <v>67</v>
      </c>
      <c r="B41" s="173">
        <v>77.007999999999996</v>
      </c>
      <c r="C41" s="143">
        <v>14.069782525683822</v>
      </c>
      <c r="D41" s="238"/>
      <c r="E41" s="173">
        <v>242.08500000000001</v>
      </c>
      <c r="F41" s="143">
        <v>44.230252736471122</v>
      </c>
      <c r="G41" s="238"/>
      <c r="H41" s="173">
        <v>185.05199999999999</v>
      </c>
      <c r="I41" s="143">
        <v>33.810011894125843</v>
      </c>
      <c r="J41" s="238"/>
      <c r="K41" s="173">
        <v>43.183999999999997</v>
      </c>
      <c r="L41" s="143">
        <v>7.8899528437192252</v>
      </c>
      <c r="M41" s="238"/>
      <c r="N41" s="173">
        <v>547.32899999999995</v>
      </c>
      <c r="O41" s="143">
        <v>100</v>
      </c>
    </row>
    <row r="42" spans="1:15" s="146" customFormat="1" ht="9.9499999999999993" customHeight="1">
      <c r="A42" s="158" t="s">
        <v>24</v>
      </c>
      <c r="B42" s="173">
        <v>75.905000000000001</v>
      </c>
      <c r="C42" s="143">
        <v>13.344972054761767</v>
      </c>
      <c r="D42" s="238"/>
      <c r="E42" s="173">
        <v>252.476</v>
      </c>
      <c r="F42" s="143">
        <v>44.38818476382361</v>
      </c>
      <c r="G42" s="238"/>
      <c r="H42" s="173">
        <v>174.37299999999999</v>
      </c>
      <c r="I42" s="143">
        <v>30.656779027797555</v>
      </c>
      <c r="J42" s="238"/>
      <c r="K42" s="173">
        <v>66.037000000000006</v>
      </c>
      <c r="L42" s="143">
        <v>11.610064153617058</v>
      </c>
      <c r="M42" s="238"/>
      <c r="N42" s="173">
        <v>568.79100000000005</v>
      </c>
      <c r="O42" s="143">
        <v>100</v>
      </c>
    </row>
    <row r="43" spans="1:15" s="146" customFormat="1" ht="9.9499999999999993" customHeight="1">
      <c r="A43" s="158" t="s">
        <v>171</v>
      </c>
      <c r="B43" s="173">
        <v>31.02</v>
      </c>
      <c r="C43" s="143">
        <v>9.1723044897572983</v>
      </c>
      <c r="D43" s="238"/>
      <c r="E43" s="173">
        <v>123.36799999999999</v>
      </c>
      <c r="F43" s="143">
        <v>36.478686663197237</v>
      </c>
      <c r="G43" s="238"/>
      <c r="H43" s="173">
        <v>131.33500000000001</v>
      </c>
      <c r="I43" s="143">
        <v>38.834449070350573</v>
      </c>
      <c r="J43" s="238"/>
      <c r="K43" s="173">
        <v>52.47</v>
      </c>
      <c r="L43" s="143">
        <v>15.514855466717131</v>
      </c>
      <c r="M43" s="238"/>
      <c r="N43" s="173">
        <v>338.19200000000001</v>
      </c>
      <c r="O43" s="143">
        <v>100</v>
      </c>
    </row>
    <row r="44" spans="1:15" s="146" customFormat="1" ht="9.9499999999999993" customHeight="1">
      <c r="A44" s="334" t="s">
        <v>289</v>
      </c>
      <c r="B44" s="172">
        <v>270.49599999999998</v>
      </c>
      <c r="C44" s="142">
        <v>12.358057275531188</v>
      </c>
      <c r="D44" s="328"/>
      <c r="E44" s="172">
        <v>917.85599999999999</v>
      </c>
      <c r="F44" s="142">
        <v>41.933769884545256</v>
      </c>
      <c r="G44" s="328"/>
      <c r="H44" s="172">
        <v>759.39099999999996</v>
      </c>
      <c r="I44" s="142">
        <v>34.694034190978442</v>
      </c>
      <c r="J44" s="328"/>
      <c r="K44" s="172">
        <v>241.07900000000001</v>
      </c>
      <c r="L44" s="142">
        <v>11.014092962290693</v>
      </c>
      <c r="M44" s="328"/>
      <c r="N44" s="172">
        <v>2188.8229999999999</v>
      </c>
      <c r="O44" s="142">
        <v>100</v>
      </c>
    </row>
    <row r="45" spans="1:15" s="146" customFormat="1" ht="3" customHeight="1">
      <c r="A45" s="158"/>
      <c r="B45" s="173"/>
      <c r="C45" s="143"/>
      <c r="D45" s="238"/>
      <c r="E45" s="173"/>
      <c r="F45" s="143"/>
      <c r="G45" s="238"/>
      <c r="H45" s="173"/>
      <c r="I45" s="143"/>
      <c r="J45" s="238"/>
      <c r="K45" s="173"/>
      <c r="L45" s="143"/>
      <c r="M45" s="238"/>
      <c r="N45" s="173"/>
      <c r="O45" s="143"/>
    </row>
    <row r="46" spans="1:15" s="180" customFormat="1" ht="9.9499999999999993" customHeight="1">
      <c r="B46" s="1091" t="s">
        <v>147</v>
      </c>
      <c r="C46" s="1091"/>
      <c r="D46" s="1091"/>
      <c r="E46" s="1091"/>
      <c r="F46" s="1091"/>
      <c r="G46" s="1091"/>
      <c r="H46" s="1091"/>
      <c r="I46" s="1091"/>
      <c r="J46" s="1091"/>
      <c r="K46" s="1091"/>
      <c r="L46" s="1091"/>
      <c r="M46" s="1091"/>
      <c r="N46" s="1091"/>
      <c r="O46" s="1091"/>
    </row>
    <row r="47" spans="1:15" s="180" customFormat="1" ht="3" customHeight="1">
      <c r="A47" s="208"/>
      <c r="B47" s="208"/>
      <c r="C47" s="208"/>
      <c r="D47" s="208"/>
      <c r="E47" s="208"/>
      <c r="F47" s="208"/>
      <c r="G47" s="208"/>
      <c r="H47" s="208"/>
      <c r="I47" s="208"/>
      <c r="J47" s="208"/>
      <c r="K47" s="208"/>
      <c r="L47" s="208"/>
      <c r="M47" s="208"/>
      <c r="N47" s="208"/>
      <c r="O47" s="208"/>
    </row>
    <row r="48" spans="1:15" ht="9.9499999999999993" customHeight="1">
      <c r="A48" s="181"/>
      <c r="B48" s="1084" t="s">
        <v>433</v>
      </c>
      <c r="C48" s="1084"/>
      <c r="D48" s="1084"/>
      <c r="E48" s="1084"/>
      <c r="F48" s="1084"/>
      <c r="G48" s="1084"/>
      <c r="H48" s="1084"/>
      <c r="I48" s="1084"/>
      <c r="J48" s="1084"/>
      <c r="K48" s="1084"/>
      <c r="L48" s="1084"/>
      <c r="M48" s="1084"/>
      <c r="N48" s="1084"/>
      <c r="O48" s="1084"/>
    </row>
    <row r="49" spans="1:21" s="180" customFormat="1" ht="3" customHeight="1">
      <c r="A49" s="208"/>
      <c r="B49" s="208"/>
      <c r="C49" s="208"/>
      <c r="D49" s="208"/>
      <c r="E49" s="208"/>
      <c r="F49" s="208"/>
      <c r="G49" s="208"/>
      <c r="H49" s="208"/>
      <c r="I49" s="208"/>
      <c r="J49" s="208"/>
      <c r="K49" s="208"/>
      <c r="L49" s="208"/>
      <c r="M49" s="208"/>
      <c r="N49" s="208"/>
      <c r="O49" s="208"/>
    </row>
    <row r="50" spans="1:21" s="146" customFormat="1" ht="9.9499999999999993" customHeight="1">
      <c r="A50" s="158" t="s">
        <v>167</v>
      </c>
      <c r="B50" s="239">
        <v>9.43</v>
      </c>
      <c r="C50" s="143">
        <v>1.6123434034979129</v>
      </c>
      <c r="D50" s="330"/>
      <c r="E50" s="171">
        <v>175.32900000000001</v>
      </c>
      <c r="F50" s="143">
        <v>29.977789670401446</v>
      </c>
      <c r="G50" s="330"/>
      <c r="H50" s="171">
        <v>361.26299999999998</v>
      </c>
      <c r="I50" s="143">
        <v>61.76882449394131</v>
      </c>
      <c r="J50" s="330"/>
      <c r="K50" s="171">
        <v>38.841000000000001</v>
      </c>
      <c r="L50" s="143">
        <v>6.6410424321593258</v>
      </c>
      <c r="M50" s="330"/>
      <c r="N50" s="171">
        <v>584.86300000000006</v>
      </c>
      <c r="O50" s="143">
        <v>100</v>
      </c>
      <c r="Q50" s="146" t="s">
        <v>170</v>
      </c>
      <c r="S50" s="146" t="s">
        <v>170</v>
      </c>
      <c r="U50" s="146" t="s">
        <v>170</v>
      </c>
    </row>
    <row r="51" spans="1:21" s="146" customFormat="1" ht="9.9499999999999993" customHeight="1">
      <c r="A51" s="179" t="s">
        <v>168</v>
      </c>
      <c r="B51" s="239">
        <v>108.19</v>
      </c>
      <c r="C51" s="143">
        <v>9.3023775704277423</v>
      </c>
      <c r="D51" s="330"/>
      <c r="E51" s="171">
        <v>488.67200000000003</v>
      </c>
      <c r="F51" s="143">
        <v>42.016928108846159</v>
      </c>
      <c r="G51" s="330"/>
      <c r="H51" s="171">
        <v>440.48</v>
      </c>
      <c r="I51" s="143">
        <v>37.873290250688711</v>
      </c>
      <c r="J51" s="330"/>
      <c r="K51" s="171">
        <v>125.693</v>
      </c>
      <c r="L51" s="143">
        <v>10.807318088176117</v>
      </c>
      <c r="M51" s="330"/>
      <c r="N51" s="171">
        <v>1163.0360000000001</v>
      </c>
      <c r="O51" s="143">
        <v>100</v>
      </c>
    </row>
    <row r="52" spans="1:21" s="146" customFormat="1" ht="9.9499999999999993" customHeight="1">
      <c r="A52" s="158" t="s">
        <v>169</v>
      </c>
      <c r="B52" s="239">
        <v>263.34399999999999</v>
      </c>
      <c r="C52" s="143">
        <v>11.538287965600352</v>
      </c>
      <c r="D52" s="330"/>
      <c r="E52" s="171">
        <v>964.96100000000001</v>
      </c>
      <c r="F52" s="143">
        <v>42.279292080220863</v>
      </c>
      <c r="G52" s="330"/>
      <c r="H52" s="171">
        <v>751.72400000000005</v>
      </c>
      <c r="I52" s="143">
        <v>32.936417699484174</v>
      </c>
      <c r="J52" s="330"/>
      <c r="K52" s="171">
        <v>302.32100000000003</v>
      </c>
      <c r="L52" s="143">
        <v>13.246046069203263</v>
      </c>
      <c r="M52" s="330"/>
      <c r="N52" s="171">
        <v>2282.3490000000002</v>
      </c>
      <c r="O52" s="143">
        <v>100</v>
      </c>
    </row>
    <row r="53" spans="1:21" s="146" customFormat="1" ht="9.9499999999999993" customHeight="1">
      <c r="A53" s="327" t="s">
        <v>55</v>
      </c>
      <c r="B53" s="331">
        <v>397.685</v>
      </c>
      <c r="C53" s="142">
        <v>9.6427045593745806</v>
      </c>
      <c r="D53" s="332"/>
      <c r="E53" s="331">
        <v>1650.848</v>
      </c>
      <c r="F53" s="142">
        <v>40.028262409782634</v>
      </c>
      <c r="G53" s="332"/>
      <c r="H53" s="333">
        <v>1572.7429999999999</v>
      </c>
      <c r="I53" s="142">
        <v>38.134443332850005</v>
      </c>
      <c r="J53" s="332"/>
      <c r="K53" s="333">
        <v>502.93099999999998</v>
      </c>
      <c r="L53" s="142">
        <v>12.194613945084216</v>
      </c>
      <c r="M53" s="332"/>
      <c r="N53" s="172">
        <v>4124.2060000000001</v>
      </c>
      <c r="O53" s="142">
        <v>100</v>
      </c>
    </row>
    <row r="54" spans="1:21" ht="3" customHeight="1">
      <c r="A54" s="181"/>
      <c r="B54" s="152"/>
      <c r="C54" s="152"/>
      <c r="D54" s="140"/>
      <c r="E54" s="152"/>
      <c r="F54" s="152"/>
      <c r="G54" s="140"/>
      <c r="H54" s="152"/>
      <c r="I54" s="152"/>
      <c r="J54" s="140"/>
      <c r="K54" s="152"/>
      <c r="L54" s="152"/>
      <c r="M54" s="140"/>
      <c r="N54" s="152"/>
      <c r="O54" s="152"/>
    </row>
    <row r="55" spans="1:21" ht="9.9499999999999993" customHeight="1">
      <c r="A55" s="181"/>
      <c r="B55" s="1084" t="s">
        <v>379</v>
      </c>
      <c r="C55" s="1084"/>
      <c r="D55" s="1084"/>
      <c r="E55" s="1084"/>
      <c r="F55" s="1084"/>
      <c r="G55" s="1084"/>
      <c r="H55" s="1084"/>
      <c r="I55" s="1084"/>
      <c r="J55" s="1084"/>
      <c r="K55" s="1084"/>
      <c r="L55" s="1084"/>
      <c r="M55" s="1084"/>
      <c r="N55" s="1084"/>
      <c r="O55" s="1084"/>
    </row>
    <row r="56" spans="1:21" ht="3" customHeight="1">
      <c r="A56" s="181"/>
      <c r="B56" s="152"/>
      <c r="C56" s="152"/>
      <c r="D56" s="140"/>
      <c r="E56" s="152"/>
      <c r="F56" s="152"/>
      <c r="G56" s="140"/>
      <c r="H56" s="152"/>
      <c r="I56" s="152"/>
      <c r="J56" s="140"/>
      <c r="K56" s="152"/>
      <c r="L56" s="152"/>
      <c r="M56" s="140"/>
      <c r="N56" s="152"/>
      <c r="O56" s="152"/>
    </row>
    <row r="57" spans="1:21" s="146" customFormat="1" ht="9.9499999999999993" customHeight="1">
      <c r="A57" s="158" t="s">
        <v>68</v>
      </c>
      <c r="B57" s="335">
        <v>247.50200000000001</v>
      </c>
      <c r="C57" s="143">
        <v>10.09084541438996</v>
      </c>
      <c r="D57" s="330"/>
      <c r="E57" s="335">
        <v>998.56200000000001</v>
      </c>
      <c r="F57" s="143">
        <v>40.712134765311262</v>
      </c>
      <c r="G57" s="330"/>
      <c r="H57" s="335">
        <v>959.221</v>
      </c>
      <c r="I57" s="143">
        <v>39.108172173301838</v>
      </c>
      <c r="J57" s="330"/>
      <c r="K57" s="335">
        <v>247.453</v>
      </c>
      <c r="L57" s="143">
        <v>10.088847646996948</v>
      </c>
      <c r="M57" s="238"/>
      <c r="N57" s="173">
        <v>2452.7379999999998</v>
      </c>
      <c r="O57" s="143">
        <v>100</v>
      </c>
    </row>
    <row r="58" spans="1:21" s="146" customFormat="1" ht="9.9499999999999993" customHeight="1">
      <c r="A58" s="179" t="s">
        <v>67</v>
      </c>
      <c r="B58" s="335">
        <v>115.19799999999999</v>
      </c>
      <c r="C58" s="143">
        <v>11.102019889536837</v>
      </c>
      <c r="D58" s="330"/>
      <c r="E58" s="335">
        <v>441.90499999999997</v>
      </c>
      <c r="F58" s="143">
        <v>42.587875651363532</v>
      </c>
      <c r="G58" s="330"/>
      <c r="H58" s="335">
        <v>392.62700000000001</v>
      </c>
      <c r="I58" s="143">
        <v>37.838788548144763</v>
      </c>
      <c r="J58" s="330"/>
      <c r="K58" s="335">
        <v>87.900999999999996</v>
      </c>
      <c r="L58" s="143">
        <v>8.4713159109548553</v>
      </c>
      <c r="M58" s="238"/>
      <c r="N58" s="173">
        <v>1037.6310000000001</v>
      </c>
      <c r="O58" s="143">
        <v>100</v>
      </c>
    </row>
    <row r="59" spans="1:21" s="146" customFormat="1" ht="9.9499999999999993" customHeight="1">
      <c r="A59" s="158" t="s">
        <v>24</v>
      </c>
      <c r="B59" s="335">
        <v>111.35899999999999</v>
      </c>
      <c r="C59" s="143">
        <v>10.532324102649467</v>
      </c>
      <c r="D59" s="330"/>
      <c r="E59" s="335">
        <v>452.01400000000001</v>
      </c>
      <c r="F59" s="143">
        <v>42.751443052963808</v>
      </c>
      <c r="G59" s="330"/>
      <c r="H59" s="335">
        <v>362.697</v>
      </c>
      <c r="I59" s="143">
        <v>34.303849307722359</v>
      </c>
      <c r="J59" s="330"/>
      <c r="K59" s="335">
        <v>131.23699999999999</v>
      </c>
      <c r="L59" s="143">
        <v>12.412383536664375</v>
      </c>
      <c r="M59" s="238"/>
      <c r="N59" s="173">
        <v>1057.307</v>
      </c>
      <c r="O59" s="143">
        <v>100</v>
      </c>
    </row>
    <row r="60" spans="1:21" s="146" customFormat="1" ht="9.9499999999999993" customHeight="1">
      <c r="A60" s="158" t="s">
        <v>171</v>
      </c>
      <c r="B60" s="335">
        <v>38.823</v>
      </c>
      <c r="C60" s="143">
        <v>6.3213066280665826</v>
      </c>
      <c r="D60" s="330"/>
      <c r="E60" s="335">
        <v>200.27199999999999</v>
      </c>
      <c r="F60" s="143">
        <v>32.60903899791748</v>
      </c>
      <c r="G60" s="330"/>
      <c r="H60" s="335">
        <v>250.82599999999999</v>
      </c>
      <c r="I60" s="143">
        <v>40.840431092172899</v>
      </c>
      <c r="J60" s="330"/>
      <c r="K60" s="335">
        <v>124.24</v>
      </c>
      <c r="L60" s="143">
        <v>20.229223281843037</v>
      </c>
      <c r="M60" s="238"/>
      <c r="N60" s="173">
        <v>614.16099999999994</v>
      </c>
      <c r="O60" s="143">
        <v>100</v>
      </c>
    </row>
    <row r="61" spans="1:21" s="146" customFormat="1" ht="9.9499999999999993" customHeight="1">
      <c r="A61" s="334" t="s">
        <v>289</v>
      </c>
      <c r="B61" s="329">
        <v>397.685</v>
      </c>
      <c r="C61" s="142">
        <v>9.6427045593745806</v>
      </c>
      <c r="D61" s="332"/>
      <c r="E61" s="172">
        <v>1650.848</v>
      </c>
      <c r="F61" s="142">
        <v>40.028262409782634</v>
      </c>
      <c r="G61" s="332"/>
      <c r="H61" s="172">
        <v>1572.7429999999999</v>
      </c>
      <c r="I61" s="142">
        <v>38.134443332850005</v>
      </c>
      <c r="J61" s="332"/>
      <c r="K61" s="329">
        <v>502.93099999999998</v>
      </c>
      <c r="L61" s="142">
        <v>12.194613945084216</v>
      </c>
      <c r="M61" s="328"/>
      <c r="N61" s="172">
        <v>4124.2060000000001</v>
      </c>
      <c r="O61" s="142">
        <v>100</v>
      </c>
    </row>
    <row r="62" spans="1:21" s="163" customFormat="1" ht="3" customHeight="1">
      <c r="A62" s="150"/>
      <c r="B62" s="168"/>
      <c r="C62" s="169"/>
      <c r="D62" s="168"/>
      <c r="E62" s="168"/>
      <c r="F62" s="169"/>
      <c r="G62" s="168"/>
      <c r="H62" s="168"/>
      <c r="I62" s="169"/>
      <c r="J62" s="168"/>
      <c r="K62" s="168"/>
      <c r="L62" s="169"/>
      <c r="M62" s="168"/>
      <c r="N62" s="168"/>
      <c r="O62" s="167"/>
    </row>
    <row r="63" spans="1:21" s="163" customFormat="1" ht="3" customHeight="1">
      <c r="A63" s="153"/>
      <c r="B63" s="165"/>
      <c r="C63" s="166"/>
      <c r="D63" s="165"/>
      <c r="E63" s="165"/>
      <c r="F63" s="166"/>
      <c r="G63" s="165"/>
      <c r="H63" s="165"/>
      <c r="I63" s="166"/>
      <c r="J63" s="165"/>
      <c r="K63" s="165"/>
      <c r="L63" s="166"/>
      <c r="M63" s="165"/>
      <c r="N63" s="165"/>
      <c r="O63" s="164"/>
    </row>
    <row r="64" spans="1:21" ht="9.9499999999999993" customHeight="1">
      <c r="A64" s="301" t="s">
        <v>396</v>
      </c>
      <c r="B64" s="161"/>
      <c r="C64" s="161"/>
      <c r="D64" s="161"/>
      <c r="E64" s="161"/>
      <c r="F64" s="161"/>
      <c r="G64" s="161"/>
      <c r="H64" s="161"/>
      <c r="I64" s="161"/>
      <c r="J64" s="161"/>
      <c r="K64" s="161"/>
      <c r="L64" s="161"/>
      <c r="M64" s="161"/>
      <c r="N64" s="161"/>
      <c r="O64" s="160"/>
    </row>
    <row r="65" spans="1:15" ht="9.9499999999999993" customHeight="1">
      <c r="A65" s="146" t="s">
        <v>69</v>
      </c>
      <c r="B65" s="160"/>
      <c r="C65" s="160"/>
      <c r="D65" s="160"/>
      <c r="E65" s="160"/>
      <c r="F65" s="160"/>
      <c r="G65" s="160"/>
      <c r="H65" s="160"/>
      <c r="I65" s="160"/>
      <c r="J65" s="160"/>
      <c r="K65" s="160"/>
      <c r="L65" s="160"/>
      <c r="M65" s="160"/>
      <c r="N65" s="160"/>
      <c r="O65" s="160"/>
    </row>
    <row r="66" spans="1:15">
      <c r="A66" s="160"/>
      <c r="B66" s="258"/>
      <c r="C66" s="259"/>
      <c r="D66" s="259"/>
      <c r="E66" s="259"/>
      <c r="F66" s="259"/>
      <c r="G66" s="259"/>
      <c r="H66" s="259"/>
      <c r="I66" s="259"/>
      <c r="J66" s="259"/>
      <c r="K66" s="259"/>
      <c r="L66" s="259"/>
      <c r="M66" s="259"/>
      <c r="N66" s="259"/>
      <c r="O66" s="259"/>
    </row>
    <row r="67" spans="1:15">
      <c r="A67" s="158"/>
      <c r="B67" s="260"/>
      <c r="C67" s="260"/>
      <c r="D67" s="260"/>
      <c r="E67" s="260"/>
      <c r="F67" s="260"/>
      <c r="G67" s="260"/>
      <c r="H67" s="260"/>
      <c r="I67" s="260"/>
      <c r="J67" s="260"/>
      <c r="K67" s="260"/>
      <c r="L67" s="260"/>
      <c r="M67" s="260"/>
      <c r="N67" s="260"/>
      <c r="O67" s="260"/>
    </row>
    <row r="68" spans="1:15">
      <c r="A68" s="158"/>
      <c r="B68" s="260"/>
      <c r="C68" s="260"/>
      <c r="D68" s="260"/>
      <c r="E68" s="260"/>
      <c r="F68" s="260"/>
      <c r="G68" s="260"/>
      <c r="H68" s="260"/>
      <c r="I68" s="260"/>
      <c r="J68" s="260"/>
      <c r="K68" s="260"/>
      <c r="L68" s="260"/>
      <c r="M68" s="260"/>
      <c r="N68" s="260"/>
      <c r="O68" s="260"/>
    </row>
    <row r="69" spans="1:15">
      <c r="A69" s="158"/>
      <c r="B69" s="260"/>
      <c r="C69" s="260"/>
      <c r="D69" s="260"/>
      <c r="E69" s="260"/>
      <c r="F69" s="260"/>
      <c r="G69" s="260"/>
      <c r="H69" s="260"/>
      <c r="I69" s="260"/>
      <c r="J69" s="260"/>
      <c r="K69" s="260"/>
      <c r="L69" s="260"/>
      <c r="M69" s="260"/>
      <c r="N69" s="260"/>
      <c r="O69" s="260"/>
    </row>
    <row r="70" spans="1:15">
      <c r="A70" s="158"/>
      <c r="B70" s="260"/>
      <c r="C70" s="260"/>
      <c r="D70" s="260"/>
      <c r="E70" s="260"/>
      <c r="F70" s="260"/>
      <c r="G70" s="260"/>
      <c r="H70" s="260"/>
      <c r="I70" s="260"/>
      <c r="J70" s="260"/>
      <c r="K70" s="260"/>
      <c r="L70" s="260"/>
      <c r="M70" s="260"/>
      <c r="N70" s="260"/>
      <c r="O70" s="260"/>
    </row>
    <row r="71" spans="1:15">
      <c r="A71" s="159"/>
      <c r="B71" s="155"/>
      <c r="C71" s="155"/>
      <c r="D71" s="155"/>
      <c r="E71" s="155"/>
      <c r="F71" s="155"/>
      <c r="G71" s="155"/>
      <c r="H71" s="155"/>
      <c r="I71" s="155"/>
      <c r="J71" s="155"/>
      <c r="K71" s="155"/>
      <c r="L71" s="155"/>
      <c r="M71" s="155"/>
      <c r="N71" s="155"/>
      <c r="O71" s="155"/>
    </row>
    <row r="72" spans="1:15">
      <c r="A72" s="159"/>
      <c r="B72" s="155"/>
      <c r="C72" s="155"/>
      <c r="D72" s="155"/>
      <c r="E72" s="155"/>
      <c r="F72" s="155"/>
      <c r="G72" s="155"/>
      <c r="H72" s="155"/>
      <c r="I72" s="155"/>
      <c r="J72" s="155"/>
      <c r="K72" s="155"/>
      <c r="L72" s="155"/>
      <c r="M72" s="155"/>
      <c r="N72" s="155"/>
      <c r="O72" s="155"/>
    </row>
    <row r="73" spans="1:15">
      <c r="A73" s="158"/>
      <c r="B73" s="155"/>
      <c r="C73" s="155"/>
      <c r="D73" s="155"/>
      <c r="E73" s="155"/>
      <c r="F73" s="155"/>
      <c r="G73" s="155"/>
      <c r="H73" s="155"/>
      <c r="I73" s="155"/>
      <c r="J73" s="155"/>
      <c r="K73" s="155"/>
      <c r="L73" s="155"/>
      <c r="M73" s="155"/>
      <c r="N73" s="155"/>
      <c r="O73" s="155"/>
    </row>
    <row r="74" spans="1:15">
      <c r="A74" s="158"/>
      <c r="B74" s="155"/>
      <c r="C74" s="155"/>
      <c r="D74" s="155"/>
      <c r="E74" s="155"/>
      <c r="F74" s="155"/>
      <c r="G74" s="155"/>
      <c r="H74" s="155"/>
      <c r="I74" s="155"/>
      <c r="J74" s="155"/>
      <c r="K74" s="155"/>
      <c r="L74" s="155"/>
      <c r="M74" s="155"/>
      <c r="N74" s="155"/>
      <c r="O74" s="155"/>
    </row>
    <row r="75" spans="1:15">
      <c r="A75" s="158"/>
      <c r="B75" s="155"/>
      <c r="C75" s="155"/>
      <c r="D75" s="155"/>
      <c r="E75" s="155"/>
      <c r="F75" s="155"/>
      <c r="G75" s="155"/>
      <c r="H75" s="155"/>
      <c r="I75" s="155"/>
      <c r="J75" s="155"/>
      <c r="K75" s="155"/>
      <c r="L75" s="155"/>
      <c r="M75" s="155"/>
      <c r="N75" s="155"/>
      <c r="O75" s="155"/>
    </row>
    <row r="76" spans="1:15">
      <c r="A76" s="158"/>
      <c r="B76" s="155"/>
      <c r="C76" s="155"/>
      <c r="D76" s="155"/>
      <c r="E76" s="155"/>
      <c r="F76" s="155"/>
      <c r="G76" s="155"/>
      <c r="H76" s="155"/>
      <c r="I76" s="155"/>
      <c r="J76" s="155"/>
      <c r="K76" s="155"/>
      <c r="L76" s="155"/>
      <c r="M76" s="155"/>
      <c r="N76" s="155"/>
      <c r="O76" s="155"/>
    </row>
    <row r="77" spans="1:15">
      <c r="A77" s="158"/>
      <c r="B77" s="155"/>
      <c r="C77" s="155"/>
      <c r="D77" s="155"/>
      <c r="E77" s="155"/>
      <c r="F77" s="155"/>
      <c r="G77" s="155"/>
      <c r="H77" s="155"/>
      <c r="I77" s="155"/>
      <c r="J77" s="155"/>
      <c r="K77" s="155"/>
      <c r="L77" s="155"/>
      <c r="M77" s="155"/>
      <c r="N77" s="155"/>
      <c r="O77" s="155"/>
    </row>
    <row r="78" spans="1:15">
      <c r="A78" s="158"/>
      <c r="B78" s="155"/>
      <c r="C78" s="155"/>
      <c r="D78" s="155"/>
      <c r="E78" s="155"/>
      <c r="F78" s="155"/>
      <c r="G78" s="155"/>
      <c r="H78" s="155"/>
      <c r="I78" s="155"/>
      <c r="J78" s="155"/>
      <c r="K78" s="155"/>
      <c r="L78" s="155"/>
      <c r="M78" s="155"/>
      <c r="N78" s="155"/>
      <c r="O78" s="155"/>
    </row>
    <row r="79" spans="1:15">
      <c r="A79" s="158"/>
      <c r="B79" s="155"/>
      <c r="C79" s="155"/>
      <c r="D79" s="155"/>
      <c r="E79" s="155"/>
      <c r="F79" s="155"/>
      <c r="G79" s="155"/>
      <c r="H79" s="155"/>
      <c r="I79" s="155"/>
      <c r="J79" s="155"/>
      <c r="K79" s="155"/>
      <c r="L79" s="155"/>
      <c r="M79" s="155"/>
      <c r="N79" s="155"/>
      <c r="O79" s="155"/>
    </row>
    <row r="80" spans="1:15">
      <c r="A80" s="158"/>
      <c r="B80" s="155"/>
      <c r="C80" s="155"/>
      <c r="D80" s="155"/>
      <c r="E80" s="155"/>
      <c r="F80" s="155"/>
      <c r="G80" s="155"/>
      <c r="H80" s="155"/>
      <c r="I80" s="155"/>
      <c r="J80" s="155"/>
      <c r="K80" s="155"/>
      <c r="L80" s="155"/>
      <c r="M80" s="155"/>
      <c r="N80" s="155"/>
      <c r="O80" s="155"/>
    </row>
    <row r="81" spans="1:15">
      <c r="A81" s="158"/>
      <c r="B81" s="155"/>
      <c r="C81" s="155"/>
      <c r="D81" s="155"/>
      <c r="E81" s="155"/>
      <c r="F81" s="155"/>
      <c r="G81" s="155"/>
      <c r="H81" s="155"/>
      <c r="I81" s="155"/>
      <c r="J81" s="155"/>
      <c r="K81" s="155"/>
      <c r="L81" s="155"/>
      <c r="M81" s="155"/>
      <c r="N81" s="155"/>
      <c r="O81" s="155"/>
    </row>
    <row r="82" spans="1:15">
      <c r="A82" s="158"/>
      <c r="B82" s="155"/>
      <c r="C82" s="155"/>
      <c r="D82" s="155"/>
      <c r="E82" s="155"/>
      <c r="F82" s="155"/>
      <c r="G82" s="155"/>
      <c r="H82" s="155"/>
      <c r="I82" s="155"/>
      <c r="J82" s="155"/>
      <c r="K82" s="155"/>
      <c r="L82" s="155"/>
      <c r="M82" s="155"/>
      <c r="N82" s="155"/>
      <c r="O82" s="155"/>
    </row>
    <row r="83" spans="1:15">
      <c r="A83" s="158"/>
      <c r="B83" s="155"/>
      <c r="C83" s="155"/>
      <c r="D83" s="155"/>
      <c r="E83" s="155"/>
      <c r="F83" s="155"/>
      <c r="G83" s="155"/>
      <c r="H83" s="155"/>
      <c r="I83" s="155"/>
      <c r="J83" s="155"/>
      <c r="K83" s="155"/>
      <c r="L83" s="155"/>
      <c r="M83" s="155"/>
      <c r="N83" s="155"/>
      <c r="O83" s="155"/>
    </row>
    <row r="84" spans="1:15">
      <c r="A84" s="158"/>
      <c r="B84" s="155"/>
      <c r="C84" s="155"/>
      <c r="D84" s="155"/>
      <c r="E84" s="155"/>
      <c r="F84" s="155"/>
      <c r="G84" s="155"/>
      <c r="H84" s="155"/>
      <c r="I84" s="155"/>
      <c r="J84" s="155"/>
      <c r="K84" s="155"/>
      <c r="L84" s="155"/>
      <c r="M84" s="155"/>
      <c r="N84" s="155"/>
      <c r="O84" s="155"/>
    </row>
    <row r="85" spans="1:15">
      <c r="A85" s="158"/>
      <c r="B85" s="155"/>
      <c r="C85" s="155"/>
      <c r="D85" s="155"/>
      <c r="E85" s="155"/>
      <c r="F85" s="155"/>
      <c r="G85" s="155"/>
      <c r="H85" s="155"/>
      <c r="I85" s="155"/>
      <c r="J85" s="155"/>
      <c r="K85" s="155"/>
      <c r="L85" s="155"/>
      <c r="M85" s="155"/>
      <c r="N85" s="155"/>
      <c r="O85" s="155"/>
    </row>
    <row r="86" spans="1:15">
      <c r="A86" s="158"/>
      <c r="B86" s="155"/>
      <c r="C86" s="155"/>
      <c r="D86" s="155"/>
      <c r="E86" s="155"/>
      <c r="F86" s="155"/>
      <c r="G86" s="155"/>
      <c r="H86" s="155"/>
      <c r="I86" s="155"/>
      <c r="J86" s="155"/>
      <c r="K86" s="155"/>
      <c r="L86" s="155"/>
      <c r="M86" s="155"/>
      <c r="N86" s="155"/>
      <c r="O86" s="155"/>
    </row>
    <row r="87" spans="1:15">
      <c r="A87" s="158"/>
      <c r="B87" s="155"/>
      <c r="C87" s="155"/>
      <c r="D87" s="155"/>
      <c r="E87" s="155"/>
      <c r="F87" s="155"/>
      <c r="G87" s="155"/>
      <c r="H87" s="155"/>
      <c r="I87" s="155"/>
      <c r="J87" s="155"/>
      <c r="K87" s="155"/>
      <c r="L87" s="155"/>
      <c r="M87" s="155"/>
      <c r="N87" s="155"/>
      <c r="O87" s="155"/>
    </row>
    <row r="88" spans="1:15">
      <c r="A88" s="158"/>
      <c r="B88" s="155"/>
      <c r="C88" s="155"/>
      <c r="D88" s="155"/>
      <c r="E88" s="155"/>
      <c r="F88" s="155"/>
      <c r="G88" s="155"/>
      <c r="H88" s="155"/>
      <c r="I88" s="155"/>
      <c r="J88" s="155"/>
      <c r="K88" s="155"/>
      <c r="L88" s="155"/>
      <c r="M88" s="155"/>
      <c r="N88" s="155"/>
      <c r="O88" s="155"/>
    </row>
    <row r="89" spans="1:15">
      <c r="A89" s="157"/>
      <c r="B89" s="155"/>
      <c r="C89" s="155"/>
      <c r="D89" s="155"/>
      <c r="E89" s="155"/>
      <c r="F89" s="155"/>
      <c r="G89" s="155"/>
      <c r="H89" s="155"/>
      <c r="I89" s="155"/>
      <c r="J89" s="155"/>
      <c r="K89" s="155"/>
      <c r="L89" s="155"/>
      <c r="M89" s="155"/>
      <c r="N89" s="155"/>
      <c r="O89" s="155"/>
    </row>
    <row r="90" spans="1:15">
      <c r="A90" s="157"/>
      <c r="B90" s="155"/>
      <c r="C90" s="155"/>
      <c r="D90" s="155"/>
      <c r="E90" s="155"/>
      <c r="F90" s="155"/>
      <c r="G90" s="155"/>
      <c r="H90" s="155"/>
      <c r="I90" s="155"/>
      <c r="J90" s="155"/>
      <c r="K90" s="155"/>
      <c r="L90" s="155"/>
      <c r="M90" s="155"/>
      <c r="N90" s="155"/>
      <c r="O90" s="155"/>
    </row>
    <row r="91" spans="1:15">
      <c r="A91" s="157"/>
      <c r="B91" s="155"/>
      <c r="C91" s="155"/>
      <c r="D91" s="155"/>
      <c r="E91" s="155"/>
      <c r="F91" s="155"/>
      <c r="G91" s="155"/>
      <c r="H91" s="155"/>
      <c r="I91" s="155"/>
      <c r="J91" s="155"/>
      <c r="K91" s="155"/>
      <c r="L91" s="155"/>
      <c r="M91" s="155"/>
      <c r="N91" s="155"/>
      <c r="O91" s="155"/>
    </row>
    <row r="92" spans="1:15">
      <c r="A92" s="156"/>
      <c r="B92" s="155"/>
      <c r="C92" s="155"/>
      <c r="D92" s="155"/>
      <c r="E92" s="155"/>
      <c r="F92" s="155"/>
      <c r="G92" s="155"/>
      <c r="H92" s="155"/>
      <c r="I92" s="155"/>
      <c r="J92" s="155"/>
      <c r="K92" s="155"/>
      <c r="L92" s="155"/>
      <c r="M92" s="155"/>
      <c r="N92" s="155"/>
      <c r="O92" s="155"/>
    </row>
    <row r="93" spans="1:15">
      <c r="O93" s="155"/>
    </row>
  </sheetData>
  <mergeCells count="16">
    <mergeCell ref="B55:O55"/>
    <mergeCell ref="B20:O20"/>
    <mergeCell ref="A5:O5"/>
    <mergeCell ref="A8:A9"/>
    <mergeCell ref="B8:C8"/>
    <mergeCell ref="E8:F8"/>
    <mergeCell ref="H8:I8"/>
    <mergeCell ref="K8:L8"/>
    <mergeCell ref="N8:O8"/>
    <mergeCell ref="B13:O13"/>
    <mergeCell ref="B38:O38"/>
    <mergeCell ref="B30:O30"/>
    <mergeCell ref="B48:O48"/>
    <mergeCell ref="B11:O11"/>
    <mergeCell ref="B28:O28"/>
    <mergeCell ref="B46:O46"/>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tabSelected="1" zoomScale="120" zoomScaleNormal="120" workbookViewId="0">
      <selection activeCell="M15" sqref="M15"/>
    </sheetView>
  </sheetViews>
  <sheetFormatPr defaultColWidth="11.42578125" defaultRowHeight="12.75"/>
  <cols>
    <col min="1" max="1" width="10.42578125" style="266" customWidth="1"/>
    <col min="2" max="2" width="9.42578125" style="266" customWidth="1"/>
    <col min="3" max="3" width="7.7109375" style="183" customWidth="1"/>
    <col min="4" max="4" width="9" style="183" customWidth="1"/>
    <col min="5" max="5" width="0.85546875" style="183" customWidth="1"/>
    <col min="6" max="6" width="6.85546875" style="183" customWidth="1"/>
    <col min="7" max="7" width="8.140625" style="185" customWidth="1"/>
    <col min="8" max="8" width="6.85546875" style="183" customWidth="1"/>
    <col min="9" max="9" width="6.7109375" style="184" customWidth="1"/>
    <col min="10" max="10" width="7.85546875" style="184" customWidth="1"/>
    <col min="11" max="11" width="8.28515625" style="183" customWidth="1"/>
    <col min="12" max="12" width="7.140625" style="185" customWidth="1"/>
    <col min="13" max="15" width="9.140625" style="154" customWidth="1"/>
    <col min="16" max="16" width="9" style="183" customWidth="1"/>
    <col min="17" max="19" width="9.140625" style="154" customWidth="1"/>
    <col min="20" max="20" width="7.42578125" style="183" customWidth="1"/>
    <col min="21" max="16384" width="11.42578125" style="183"/>
  </cols>
  <sheetData>
    <row r="1" spans="1:18" s="946" customFormat="1" ht="12.75" customHeight="1">
      <c r="A1" s="944"/>
      <c r="B1" s="944"/>
      <c r="C1" s="945"/>
      <c r="D1" s="945"/>
      <c r="E1" s="945"/>
      <c r="F1" s="945"/>
      <c r="G1" s="945"/>
      <c r="H1" s="945"/>
      <c r="I1" s="945"/>
      <c r="J1" s="945"/>
      <c r="K1" s="945"/>
      <c r="L1" s="945"/>
    </row>
    <row r="2" spans="1:18" s="946" customFormat="1" ht="12.75" customHeight="1">
      <c r="A2" s="944"/>
      <c r="B2" s="944"/>
      <c r="C2" s="945"/>
      <c r="D2" s="945"/>
      <c r="E2" s="945"/>
      <c r="F2" s="945"/>
      <c r="G2" s="945"/>
      <c r="H2" s="945"/>
      <c r="I2" s="945"/>
      <c r="J2" s="945"/>
      <c r="K2" s="945"/>
      <c r="L2" s="945"/>
    </row>
    <row r="3" spans="1:18" s="252" customFormat="1" ht="12.75" customHeight="1">
      <c r="A3" s="989"/>
      <c r="B3" s="947"/>
      <c r="C3" s="947"/>
      <c r="D3" s="511"/>
      <c r="E3" s="511"/>
      <c r="F3" s="947"/>
      <c r="G3" s="511"/>
      <c r="H3" s="511"/>
      <c r="I3" s="947"/>
      <c r="J3" s="947"/>
      <c r="K3" s="511"/>
      <c r="L3" s="511"/>
    </row>
    <row r="4" spans="1:18" s="76" customFormat="1" ht="12" customHeight="1">
      <c r="A4" s="467" t="s">
        <v>172</v>
      </c>
      <c r="B4" s="467"/>
      <c r="C4" s="948"/>
      <c r="D4" s="426"/>
      <c r="E4" s="426"/>
      <c r="F4" s="948"/>
      <c r="G4" s="426"/>
      <c r="H4" s="426"/>
      <c r="I4" s="948"/>
      <c r="J4" s="426"/>
      <c r="K4" s="426"/>
      <c r="L4" s="426"/>
    </row>
    <row r="5" spans="1:18" s="316" customFormat="1" ht="12" customHeight="1">
      <c r="A5" s="1058" t="s">
        <v>149</v>
      </c>
      <c r="B5" s="1058"/>
      <c r="C5" s="1058"/>
      <c r="D5" s="1058"/>
      <c r="E5" s="1058"/>
      <c r="F5" s="1058"/>
      <c r="G5" s="1058"/>
      <c r="H5" s="1058"/>
      <c r="I5" s="1058"/>
      <c r="J5" s="1058"/>
      <c r="K5" s="1058"/>
      <c r="L5" s="1058"/>
      <c r="M5" s="428"/>
      <c r="N5" s="428"/>
      <c r="O5" s="428"/>
      <c r="P5" s="428"/>
      <c r="Q5" s="428"/>
      <c r="R5" s="428"/>
    </row>
    <row r="6" spans="1:18" s="287" customFormat="1" ht="12" customHeight="1">
      <c r="A6" s="429" t="s">
        <v>150</v>
      </c>
      <c r="B6" s="691"/>
      <c r="C6" s="691"/>
      <c r="D6" s="322"/>
      <c r="E6" s="322"/>
      <c r="F6" s="322"/>
      <c r="G6" s="322"/>
      <c r="H6" s="322"/>
      <c r="I6" s="322"/>
      <c r="J6" s="322"/>
      <c r="K6" s="322"/>
      <c r="L6" s="322"/>
    </row>
    <row r="7" spans="1:18" s="214" customFormat="1" ht="6.75" customHeight="1">
      <c r="A7" s="261"/>
      <c r="B7" s="261"/>
      <c r="C7" s="217"/>
      <c r="D7" s="217"/>
      <c r="E7" s="217"/>
      <c r="F7" s="217"/>
      <c r="G7" s="217"/>
      <c r="H7" s="217"/>
      <c r="I7" s="217"/>
      <c r="J7" s="217"/>
      <c r="K7" s="217"/>
      <c r="L7" s="217"/>
    </row>
    <row r="8" spans="1:18" s="187" customFormat="1" ht="21.95" customHeight="1">
      <c r="A8" s="1118" t="s">
        <v>92</v>
      </c>
      <c r="B8" s="1120" t="s">
        <v>382</v>
      </c>
      <c r="C8" s="1122" t="s">
        <v>93</v>
      </c>
      <c r="D8" s="1122"/>
      <c r="E8" s="186"/>
      <c r="F8" s="1122" t="s">
        <v>94</v>
      </c>
      <c r="G8" s="1122"/>
      <c r="H8" s="1122"/>
      <c r="I8" s="1123" t="s">
        <v>95</v>
      </c>
      <c r="J8" s="1123" t="s">
        <v>96</v>
      </c>
      <c r="K8" s="1122" t="s">
        <v>97</v>
      </c>
      <c r="L8" s="1122"/>
      <c r="P8" s="188"/>
    </row>
    <row r="9" spans="1:18" s="191" customFormat="1" ht="39.950000000000003" customHeight="1">
      <c r="A9" s="1119"/>
      <c r="B9" s="1121"/>
      <c r="C9" s="189" t="s">
        <v>98</v>
      </c>
      <c r="D9" s="189" t="s">
        <v>99</v>
      </c>
      <c r="E9" s="190"/>
      <c r="F9" s="189" t="s">
        <v>100</v>
      </c>
      <c r="G9" s="189" t="s">
        <v>101</v>
      </c>
      <c r="H9" s="189" t="s">
        <v>102</v>
      </c>
      <c r="I9" s="1124"/>
      <c r="J9" s="1125"/>
      <c r="K9" s="189" t="s">
        <v>103</v>
      </c>
      <c r="L9" s="189" t="s">
        <v>104</v>
      </c>
      <c r="P9" s="192"/>
    </row>
    <row r="10" spans="1:18" s="191" customFormat="1" ht="4.5" customHeight="1">
      <c r="A10" s="262"/>
      <c r="B10" s="262"/>
      <c r="C10" s="193"/>
      <c r="D10" s="193"/>
      <c r="E10" s="193"/>
      <c r="F10" s="194"/>
      <c r="G10" s="195"/>
      <c r="H10" s="194"/>
      <c r="I10" s="196"/>
      <c r="J10" s="197"/>
      <c r="K10" s="193"/>
      <c r="L10" s="198"/>
    </row>
    <row r="11" spans="1:18" s="187" customFormat="1" ht="9.9499999999999993" customHeight="1">
      <c r="A11" s="325"/>
      <c r="B11" s="1113" t="s">
        <v>105</v>
      </c>
      <c r="C11" s="1113"/>
      <c r="D11" s="1113"/>
      <c r="E11" s="1113"/>
      <c r="F11" s="1113"/>
      <c r="G11" s="1113"/>
      <c r="H11" s="1113"/>
      <c r="I11" s="1113"/>
      <c r="J11" s="1113"/>
      <c r="K11" s="1113"/>
      <c r="L11" s="1113"/>
      <c r="P11" s="199"/>
    </row>
    <row r="12" spans="1:18" s="187" customFormat="1" ht="9.9499999999999993" customHeight="1">
      <c r="A12" s="954" t="s">
        <v>106</v>
      </c>
      <c r="B12" s="954">
        <v>2011</v>
      </c>
      <c r="C12" s="961">
        <v>4.5999999999999996</v>
      </c>
      <c r="D12" s="961">
        <v>1</v>
      </c>
      <c r="E12" s="963"/>
      <c r="F12" s="961">
        <v>11.7</v>
      </c>
      <c r="G12" s="961">
        <v>12.2</v>
      </c>
      <c r="H12" s="961">
        <v>19</v>
      </c>
      <c r="I12" s="962">
        <v>17</v>
      </c>
      <c r="J12" s="962">
        <v>81.3</v>
      </c>
      <c r="K12" s="962">
        <v>79</v>
      </c>
      <c r="L12" s="962">
        <v>32</v>
      </c>
      <c r="P12" s="963"/>
    </row>
    <row r="13" spans="1:18" s="187" customFormat="1" ht="9.9499999999999993" customHeight="1">
      <c r="A13" s="954"/>
      <c r="B13" s="954">
        <v>2012</v>
      </c>
      <c r="C13" s="961" t="s">
        <v>63</v>
      </c>
      <c r="D13" s="961" t="s">
        <v>63</v>
      </c>
      <c r="F13" s="961">
        <v>12</v>
      </c>
      <c r="G13" s="961">
        <v>12</v>
      </c>
      <c r="H13" s="961">
        <v>19</v>
      </c>
      <c r="I13" s="962">
        <v>16.8</v>
      </c>
      <c r="J13" s="962">
        <v>81</v>
      </c>
      <c r="K13" s="962">
        <v>84</v>
      </c>
      <c r="L13" s="962">
        <v>26</v>
      </c>
      <c r="P13" s="963"/>
    </row>
    <row r="14" spans="1:18" s="187" customFormat="1" ht="3.95" customHeight="1">
      <c r="A14" s="954"/>
      <c r="B14" s="954"/>
      <c r="C14" s="961"/>
      <c r="D14" s="961"/>
      <c r="E14" s="961"/>
      <c r="F14" s="961"/>
      <c r="G14" s="961"/>
      <c r="H14" s="961"/>
      <c r="I14" s="962"/>
      <c r="J14" s="962"/>
      <c r="K14" s="961"/>
      <c r="L14" s="961"/>
      <c r="P14" s="963"/>
    </row>
    <row r="15" spans="1:18" s="187" customFormat="1" ht="9.9499999999999993" customHeight="1">
      <c r="A15" s="954" t="s">
        <v>107</v>
      </c>
      <c r="B15" s="954">
        <v>2011</v>
      </c>
      <c r="C15" s="961">
        <v>5.7</v>
      </c>
      <c r="D15" s="961">
        <v>1.5</v>
      </c>
      <c r="F15" s="962">
        <v>12.1</v>
      </c>
      <c r="G15" s="962">
        <v>9.4</v>
      </c>
      <c r="H15" s="962">
        <v>16.600000000000001</v>
      </c>
      <c r="I15" s="962">
        <v>16.899999999999999</v>
      </c>
      <c r="J15" s="962">
        <v>78.3</v>
      </c>
      <c r="K15" s="962">
        <v>66</v>
      </c>
      <c r="L15" s="962">
        <v>35</v>
      </c>
    </row>
    <row r="16" spans="1:18" s="187" customFormat="1" ht="9.9499999999999993" customHeight="1">
      <c r="A16" s="954"/>
      <c r="B16" s="954">
        <v>2012</v>
      </c>
      <c r="C16" s="961" t="s">
        <v>63</v>
      </c>
      <c r="D16" s="961" t="s">
        <v>63</v>
      </c>
      <c r="F16" s="962">
        <v>12</v>
      </c>
      <c r="G16" s="962">
        <v>9</v>
      </c>
      <c r="H16" s="962">
        <v>17</v>
      </c>
      <c r="I16" s="962">
        <v>17</v>
      </c>
      <c r="J16" s="962">
        <v>79</v>
      </c>
      <c r="K16" s="962">
        <v>68</v>
      </c>
      <c r="L16" s="962">
        <v>39</v>
      </c>
    </row>
    <row r="17" spans="1:16" s="187" customFormat="1" ht="3.95" customHeight="1">
      <c r="A17" s="954"/>
      <c r="B17" s="954"/>
      <c r="C17" s="961"/>
      <c r="D17" s="961"/>
      <c r="E17" s="961"/>
      <c r="F17" s="961"/>
      <c r="G17" s="961"/>
      <c r="H17" s="961"/>
      <c r="I17" s="962"/>
      <c r="J17" s="962"/>
      <c r="K17" s="961"/>
      <c r="L17" s="962"/>
      <c r="P17" s="963"/>
    </row>
    <row r="18" spans="1:16" s="187" customFormat="1" ht="9.9499999999999993" customHeight="1">
      <c r="A18" s="954" t="s">
        <v>108</v>
      </c>
      <c r="B18" s="954">
        <v>2011</v>
      </c>
      <c r="C18" s="961">
        <v>6.6</v>
      </c>
      <c r="D18" s="961">
        <v>1.4</v>
      </c>
      <c r="F18" s="962">
        <v>12.4</v>
      </c>
      <c r="G18" s="962">
        <v>9.4</v>
      </c>
      <c r="H18" s="962">
        <v>20.100000000000001</v>
      </c>
      <c r="I18" s="962">
        <v>18.8</v>
      </c>
      <c r="J18" s="962">
        <v>93.8</v>
      </c>
      <c r="K18" s="961" t="s">
        <v>63</v>
      </c>
      <c r="L18" s="961" t="s">
        <v>63</v>
      </c>
    </row>
    <row r="19" spans="1:16" s="187" customFormat="1" ht="9.9499999999999993" customHeight="1">
      <c r="A19" s="954"/>
      <c r="B19" s="954">
        <v>2012</v>
      </c>
      <c r="C19" s="961" t="s">
        <v>63</v>
      </c>
      <c r="D19" s="961" t="s">
        <v>63</v>
      </c>
      <c r="F19" s="962">
        <v>13</v>
      </c>
      <c r="G19" s="962">
        <v>9</v>
      </c>
      <c r="H19" s="962">
        <v>21</v>
      </c>
      <c r="I19" s="962">
        <v>18.899999999999999</v>
      </c>
      <c r="J19" s="962">
        <v>94</v>
      </c>
      <c r="K19" s="961" t="s">
        <v>63</v>
      </c>
      <c r="L19" s="961" t="s">
        <v>63</v>
      </c>
    </row>
    <row r="20" spans="1:16" s="187" customFormat="1" ht="3.95" customHeight="1">
      <c r="A20" s="954"/>
      <c r="B20" s="954"/>
      <c r="C20" s="961"/>
      <c r="D20" s="961"/>
      <c r="E20" s="961"/>
      <c r="F20" s="961"/>
      <c r="G20" s="961"/>
      <c r="H20" s="961"/>
      <c r="I20" s="962"/>
      <c r="J20" s="962"/>
      <c r="K20" s="961"/>
      <c r="L20" s="961"/>
      <c r="P20" s="963"/>
    </row>
    <row r="21" spans="1:16" s="187" customFormat="1" ht="9.9499999999999993" customHeight="1">
      <c r="A21" s="954" t="s">
        <v>109</v>
      </c>
      <c r="B21" s="954">
        <v>2011</v>
      </c>
      <c r="C21" s="961">
        <v>7.9</v>
      </c>
      <c r="D21" s="961">
        <v>1.9</v>
      </c>
      <c r="F21" s="961" t="s">
        <v>63</v>
      </c>
      <c r="G21" s="961" t="s">
        <v>63</v>
      </c>
      <c r="H21" s="961" t="s">
        <v>63</v>
      </c>
      <c r="I21" s="962">
        <v>19.2</v>
      </c>
      <c r="J21" s="962">
        <v>86.5</v>
      </c>
      <c r="K21" s="962">
        <v>90</v>
      </c>
      <c r="L21" s="962">
        <v>50</v>
      </c>
      <c r="P21" s="963"/>
    </row>
    <row r="22" spans="1:16" s="187" customFormat="1" ht="9.9499999999999993" customHeight="1">
      <c r="A22" s="954"/>
      <c r="B22" s="954">
        <v>2012</v>
      </c>
      <c r="C22" s="961" t="s">
        <v>63</v>
      </c>
      <c r="D22" s="961" t="s">
        <v>63</v>
      </c>
      <c r="F22" s="961" t="s">
        <v>63</v>
      </c>
      <c r="G22" s="961" t="s">
        <v>63</v>
      </c>
      <c r="H22" s="961" t="s">
        <v>63</v>
      </c>
      <c r="I22" s="962">
        <v>19.399999999999999</v>
      </c>
      <c r="J22" s="962">
        <v>87</v>
      </c>
      <c r="K22" s="962">
        <v>92</v>
      </c>
      <c r="L22" s="962">
        <v>49</v>
      </c>
      <c r="P22" s="963"/>
    </row>
    <row r="23" spans="1:16" s="187" customFormat="1" ht="3.95" customHeight="1">
      <c r="A23" s="954"/>
      <c r="B23" s="954"/>
      <c r="C23" s="961"/>
      <c r="D23" s="961"/>
      <c r="E23" s="961"/>
      <c r="F23" s="961"/>
      <c r="G23" s="961"/>
      <c r="H23" s="961"/>
      <c r="I23" s="962"/>
      <c r="J23" s="962"/>
      <c r="K23" s="961"/>
      <c r="L23" s="961"/>
      <c r="P23" s="963"/>
    </row>
    <row r="24" spans="1:16" s="187" customFormat="1" ht="9.9499999999999993" customHeight="1">
      <c r="A24" s="954" t="s">
        <v>110</v>
      </c>
      <c r="B24" s="954">
        <v>2011</v>
      </c>
      <c r="C24" s="961">
        <v>6.5</v>
      </c>
      <c r="D24" s="961">
        <v>1.9</v>
      </c>
      <c r="F24" s="962">
        <v>13.7</v>
      </c>
      <c r="G24" s="962">
        <v>13.1</v>
      </c>
      <c r="H24" s="962">
        <v>13.6</v>
      </c>
      <c r="I24" s="962">
        <v>19.7</v>
      </c>
      <c r="J24" s="962">
        <v>86.7</v>
      </c>
      <c r="K24" s="962">
        <v>96</v>
      </c>
      <c r="L24" s="962">
        <v>47</v>
      </c>
      <c r="P24" s="963"/>
    </row>
    <row r="25" spans="1:16" s="187" customFormat="1" ht="9.9499999999999993" customHeight="1">
      <c r="A25" s="954"/>
      <c r="B25" s="954">
        <v>2012</v>
      </c>
      <c r="C25" s="961" t="s">
        <v>63</v>
      </c>
      <c r="D25" s="961" t="s">
        <v>63</v>
      </c>
      <c r="F25" s="962">
        <v>14</v>
      </c>
      <c r="G25" s="962">
        <v>13</v>
      </c>
      <c r="H25" s="962">
        <v>14</v>
      </c>
      <c r="I25" s="962">
        <v>19.7</v>
      </c>
      <c r="J25" s="962">
        <v>86</v>
      </c>
      <c r="K25" s="962">
        <v>93</v>
      </c>
      <c r="L25" s="962">
        <v>47</v>
      </c>
      <c r="P25" s="963"/>
    </row>
    <row r="26" spans="1:16" s="187" customFormat="1" ht="3.95" customHeight="1">
      <c r="A26" s="954"/>
      <c r="B26" s="954"/>
      <c r="C26" s="961"/>
      <c r="D26" s="961"/>
      <c r="E26" s="961"/>
      <c r="F26" s="961"/>
      <c r="G26" s="961"/>
      <c r="H26" s="961"/>
      <c r="I26" s="962"/>
      <c r="J26" s="962"/>
      <c r="K26" s="961"/>
      <c r="L26" s="961"/>
      <c r="P26" s="963"/>
    </row>
    <row r="27" spans="1:16" s="187" customFormat="1" ht="9.9499999999999993" customHeight="1">
      <c r="A27" s="954" t="s">
        <v>111</v>
      </c>
      <c r="B27" s="954">
        <v>2011</v>
      </c>
      <c r="C27" s="961">
        <v>6.1</v>
      </c>
      <c r="D27" s="961">
        <v>1.5</v>
      </c>
      <c r="F27" s="962">
        <v>18.399999999999999</v>
      </c>
      <c r="G27" s="962">
        <v>12.3</v>
      </c>
      <c r="H27" s="962">
        <v>17.5</v>
      </c>
      <c r="I27" s="962">
        <v>16.399999999999999</v>
      </c>
      <c r="J27" s="962">
        <v>84.4</v>
      </c>
      <c r="K27" s="961" t="s">
        <v>63</v>
      </c>
      <c r="L27" s="961" t="s">
        <v>63</v>
      </c>
      <c r="P27" s="963"/>
    </row>
    <row r="28" spans="1:16" s="187" customFormat="1" ht="9.9499999999999993" customHeight="1">
      <c r="A28" s="954"/>
      <c r="B28" s="954">
        <v>2012</v>
      </c>
      <c r="C28" s="961" t="s">
        <v>63</v>
      </c>
      <c r="D28" s="961" t="s">
        <v>63</v>
      </c>
      <c r="F28" s="962">
        <v>19</v>
      </c>
      <c r="G28" s="962">
        <v>13</v>
      </c>
      <c r="H28" s="962">
        <v>16</v>
      </c>
      <c r="I28" s="962">
        <v>16.399999999999999</v>
      </c>
      <c r="J28" s="962">
        <v>84</v>
      </c>
      <c r="K28" s="961" t="s">
        <v>63</v>
      </c>
      <c r="L28" s="961" t="s">
        <v>63</v>
      </c>
      <c r="P28" s="963"/>
    </row>
    <row r="29" spans="1:16" s="187" customFormat="1" ht="3.95" customHeight="1">
      <c r="A29" s="954"/>
      <c r="B29" s="954"/>
      <c r="C29" s="961"/>
      <c r="D29" s="961"/>
      <c r="E29" s="961"/>
      <c r="F29" s="961"/>
      <c r="G29" s="961"/>
      <c r="H29" s="961"/>
      <c r="I29" s="962"/>
      <c r="J29" s="962"/>
      <c r="K29" s="961"/>
      <c r="L29" s="961"/>
      <c r="P29" s="963"/>
    </row>
    <row r="30" spans="1:16" s="187" customFormat="1" ht="9.9499999999999993" customHeight="1">
      <c r="A30" s="954" t="s">
        <v>112</v>
      </c>
      <c r="B30" s="954">
        <v>2011</v>
      </c>
      <c r="C30" s="961">
        <v>5.0999999999999996</v>
      </c>
      <c r="D30" s="961">
        <v>1.3</v>
      </c>
      <c r="F30" s="962">
        <v>16.3</v>
      </c>
      <c r="G30" s="962">
        <v>14</v>
      </c>
      <c r="H30" s="962">
        <v>11.4</v>
      </c>
      <c r="I30" s="962">
        <v>18.100000000000001</v>
      </c>
      <c r="J30" s="962">
        <v>91.9</v>
      </c>
      <c r="K30" s="962">
        <v>92</v>
      </c>
      <c r="L30" s="962">
        <v>31</v>
      </c>
      <c r="P30" s="963"/>
    </row>
    <row r="31" spans="1:16" s="187" customFormat="1" ht="9.9499999999999993" customHeight="1">
      <c r="A31" s="954"/>
      <c r="B31" s="954">
        <v>2012</v>
      </c>
      <c r="C31" s="961" t="s">
        <v>63</v>
      </c>
      <c r="D31" s="961" t="s">
        <v>63</v>
      </c>
      <c r="F31" s="962">
        <v>16</v>
      </c>
      <c r="G31" s="962">
        <v>14</v>
      </c>
      <c r="H31" s="962">
        <v>12</v>
      </c>
      <c r="I31" s="962">
        <v>18.2</v>
      </c>
      <c r="J31" s="962">
        <v>90</v>
      </c>
      <c r="K31" s="962">
        <v>95</v>
      </c>
      <c r="L31" s="962">
        <v>31</v>
      </c>
      <c r="P31" s="963"/>
    </row>
    <row r="32" spans="1:16" s="187" customFormat="1" ht="3.95" customHeight="1">
      <c r="A32" s="954"/>
      <c r="B32" s="954"/>
      <c r="C32" s="961"/>
      <c r="D32" s="961"/>
      <c r="E32" s="961"/>
      <c r="F32" s="961"/>
      <c r="G32" s="961"/>
      <c r="H32" s="961"/>
      <c r="I32" s="962"/>
      <c r="J32" s="962"/>
      <c r="K32" s="961"/>
      <c r="L32" s="961"/>
      <c r="P32" s="963"/>
    </row>
    <row r="33" spans="1:16" s="187" customFormat="1" ht="9.9499999999999993" customHeight="1">
      <c r="A33" s="954" t="s">
        <v>113</v>
      </c>
      <c r="B33" s="954">
        <v>2011</v>
      </c>
      <c r="C33" s="961" t="s">
        <v>63</v>
      </c>
      <c r="D33" s="961" t="s">
        <v>63</v>
      </c>
      <c r="F33" s="961" t="s">
        <v>63</v>
      </c>
      <c r="G33" s="961" t="s">
        <v>63</v>
      </c>
      <c r="H33" s="961" t="s">
        <v>63</v>
      </c>
      <c r="I33" s="962">
        <v>18.600000000000001</v>
      </c>
      <c r="J33" s="962">
        <v>83.8</v>
      </c>
      <c r="K33" s="961" t="s">
        <v>63</v>
      </c>
      <c r="L33" s="961" t="s">
        <v>63</v>
      </c>
      <c r="P33" s="964"/>
    </row>
    <row r="34" spans="1:16" s="187" customFormat="1" ht="9.9499999999999993" customHeight="1">
      <c r="A34" s="954"/>
      <c r="B34" s="954">
        <v>2012</v>
      </c>
      <c r="C34" s="961" t="s">
        <v>63</v>
      </c>
      <c r="D34" s="961" t="s">
        <v>63</v>
      </c>
      <c r="F34" s="962">
        <v>9</v>
      </c>
      <c r="G34" s="961" t="s">
        <v>63</v>
      </c>
      <c r="H34" s="961" t="s">
        <v>63</v>
      </c>
      <c r="I34" s="962">
        <v>18.600000000000001</v>
      </c>
      <c r="J34" s="962">
        <v>85</v>
      </c>
      <c r="K34" s="962">
        <v>71</v>
      </c>
      <c r="L34" s="961" t="s">
        <v>63</v>
      </c>
      <c r="P34" s="964"/>
    </row>
    <row r="35" spans="1:16" s="187" customFormat="1" ht="3.95" customHeight="1">
      <c r="A35" s="954"/>
      <c r="B35" s="954"/>
      <c r="C35" s="961"/>
      <c r="D35" s="961"/>
      <c r="E35" s="961"/>
      <c r="F35" s="961"/>
      <c r="G35" s="961"/>
      <c r="H35" s="961"/>
      <c r="I35" s="962"/>
      <c r="J35" s="962"/>
      <c r="K35" s="962"/>
      <c r="L35" s="961"/>
      <c r="P35" s="963"/>
    </row>
    <row r="36" spans="1:16" s="187" customFormat="1" ht="9.9499999999999993" customHeight="1">
      <c r="A36" s="954" t="s">
        <v>114</v>
      </c>
      <c r="B36" s="954">
        <v>2011</v>
      </c>
      <c r="C36" s="961">
        <v>6.2</v>
      </c>
      <c r="D36" s="961">
        <v>1.5</v>
      </c>
      <c r="F36" s="962">
        <v>15.7</v>
      </c>
      <c r="G36" s="962">
        <v>14.4</v>
      </c>
      <c r="H36" s="962">
        <v>14.6</v>
      </c>
      <c r="I36" s="962">
        <v>17.5</v>
      </c>
      <c r="J36" s="962">
        <v>93</v>
      </c>
      <c r="K36" s="962">
        <v>89</v>
      </c>
      <c r="L36" s="962">
        <v>43</v>
      </c>
      <c r="P36" s="963"/>
    </row>
    <row r="37" spans="1:16" s="187" customFormat="1" ht="9.9499999999999993" customHeight="1">
      <c r="A37" s="954"/>
      <c r="B37" s="954">
        <v>2012</v>
      </c>
      <c r="C37" s="961" t="s">
        <v>63</v>
      </c>
      <c r="D37" s="961" t="s">
        <v>63</v>
      </c>
      <c r="F37" s="962">
        <v>16</v>
      </c>
      <c r="G37" s="962">
        <v>15</v>
      </c>
      <c r="H37" s="962">
        <v>19</v>
      </c>
      <c r="I37" s="962">
        <v>17.600000000000001</v>
      </c>
      <c r="J37" s="962">
        <v>93</v>
      </c>
      <c r="K37" s="962">
        <v>93</v>
      </c>
      <c r="L37" s="962">
        <v>46</v>
      </c>
      <c r="P37" s="963"/>
    </row>
    <row r="38" spans="1:16" s="187" customFormat="1" ht="3.95" customHeight="1">
      <c r="A38" s="954"/>
      <c r="B38" s="954"/>
      <c r="C38" s="961"/>
      <c r="D38" s="961"/>
      <c r="E38" s="961"/>
      <c r="F38" s="961"/>
      <c r="G38" s="961"/>
      <c r="H38" s="961"/>
      <c r="I38" s="962"/>
      <c r="J38" s="962"/>
      <c r="K38" s="961"/>
      <c r="L38" s="961"/>
      <c r="P38" s="963"/>
    </row>
    <row r="39" spans="1:16" s="187" customFormat="1" ht="9.9499999999999993" customHeight="1">
      <c r="A39" s="954" t="s">
        <v>115</v>
      </c>
      <c r="B39" s="954">
        <v>2011</v>
      </c>
      <c r="C39" s="961" t="s">
        <v>63</v>
      </c>
      <c r="D39" s="961" t="s">
        <v>63</v>
      </c>
      <c r="F39" s="962">
        <v>9.9</v>
      </c>
      <c r="G39" s="962">
        <v>9.6</v>
      </c>
      <c r="H39" s="961" t="s">
        <v>63</v>
      </c>
      <c r="I39" s="961">
        <v>14.1</v>
      </c>
      <c r="J39" s="961" t="s">
        <v>63</v>
      </c>
      <c r="K39" s="962">
        <v>70</v>
      </c>
      <c r="L39" s="961" t="s">
        <v>63</v>
      </c>
      <c r="P39" s="965"/>
    </row>
    <row r="40" spans="1:16" s="187" customFormat="1" ht="9.9499999999999993" customHeight="1">
      <c r="A40" s="954"/>
      <c r="B40" s="954">
        <v>2012</v>
      </c>
      <c r="C40" s="961" t="s">
        <v>63</v>
      </c>
      <c r="D40" s="961" t="s">
        <v>63</v>
      </c>
      <c r="F40" s="962">
        <v>9</v>
      </c>
      <c r="G40" s="962">
        <v>9</v>
      </c>
      <c r="H40" s="961" t="s">
        <v>63</v>
      </c>
      <c r="I40" s="962">
        <v>15.1</v>
      </c>
      <c r="J40" s="962">
        <v>77</v>
      </c>
      <c r="K40" s="962">
        <v>69</v>
      </c>
      <c r="L40" s="962">
        <v>9</v>
      </c>
      <c r="P40" s="965"/>
    </row>
    <row r="41" spans="1:16" s="187" customFormat="1" ht="3.95" customHeight="1">
      <c r="A41" s="954"/>
      <c r="B41" s="954"/>
      <c r="C41" s="961"/>
      <c r="D41" s="961"/>
      <c r="E41" s="961"/>
      <c r="F41" s="961"/>
      <c r="G41" s="961"/>
      <c r="H41" s="961"/>
      <c r="I41" s="962"/>
      <c r="J41" s="962"/>
      <c r="K41" s="961"/>
      <c r="L41" s="961"/>
      <c r="P41" s="963"/>
    </row>
    <row r="42" spans="1:16" s="187" customFormat="1" ht="9.9499999999999993" customHeight="1">
      <c r="A42" s="954" t="s">
        <v>116</v>
      </c>
      <c r="B42" s="954">
        <v>2011</v>
      </c>
      <c r="C42" s="961">
        <v>6.2</v>
      </c>
      <c r="D42" s="961">
        <v>1.8</v>
      </c>
      <c r="F42" s="962">
        <v>15.8</v>
      </c>
      <c r="G42" s="962">
        <v>16.7</v>
      </c>
      <c r="H42" s="962">
        <v>15.1</v>
      </c>
      <c r="I42" s="962">
        <v>18.600000000000001</v>
      </c>
      <c r="J42" s="962">
        <v>92.7</v>
      </c>
      <c r="K42" s="962">
        <v>92</v>
      </c>
      <c r="L42" s="962">
        <v>42</v>
      </c>
      <c r="P42" s="966"/>
    </row>
    <row r="43" spans="1:16" s="187" customFormat="1" ht="9.9499999999999993" customHeight="1">
      <c r="A43" s="954"/>
      <c r="B43" s="954">
        <v>2012</v>
      </c>
      <c r="C43" s="961" t="s">
        <v>63</v>
      </c>
      <c r="D43" s="961" t="s">
        <v>63</v>
      </c>
      <c r="F43" s="962">
        <v>16</v>
      </c>
      <c r="G43" s="962">
        <v>17</v>
      </c>
      <c r="H43" s="962">
        <v>15</v>
      </c>
      <c r="I43" s="962">
        <v>18.7</v>
      </c>
      <c r="J43" s="962">
        <v>93</v>
      </c>
      <c r="K43" s="962">
        <v>94</v>
      </c>
      <c r="L43" s="962">
        <v>45</v>
      </c>
      <c r="P43" s="966"/>
    </row>
    <row r="44" spans="1:16" s="187" customFormat="1" ht="3.95" customHeight="1">
      <c r="A44" s="954"/>
      <c r="B44" s="954"/>
      <c r="C44" s="961"/>
      <c r="D44" s="961"/>
      <c r="E44" s="961"/>
      <c r="F44" s="961"/>
      <c r="G44" s="961"/>
      <c r="H44" s="961"/>
      <c r="I44" s="962"/>
      <c r="J44" s="962"/>
      <c r="K44" s="961"/>
      <c r="L44" s="961"/>
      <c r="P44" s="963"/>
    </row>
    <row r="45" spans="1:16" s="187" customFormat="1" ht="9.9499999999999993" customHeight="1">
      <c r="A45" s="954" t="s">
        <v>117</v>
      </c>
      <c r="B45" s="954">
        <v>2011</v>
      </c>
      <c r="C45" s="961">
        <v>5.5</v>
      </c>
      <c r="D45" s="961">
        <v>1.4</v>
      </c>
      <c r="F45" s="962">
        <v>11.2</v>
      </c>
      <c r="G45" s="962">
        <v>7.7</v>
      </c>
      <c r="H45" s="962">
        <v>14.6</v>
      </c>
      <c r="I45" s="962">
        <v>17.8</v>
      </c>
      <c r="J45" s="962">
        <v>87.3</v>
      </c>
      <c r="K45" s="962">
        <v>89</v>
      </c>
      <c r="L45" s="962">
        <v>39</v>
      </c>
      <c r="P45" s="963"/>
    </row>
    <row r="46" spans="1:16" s="187" customFormat="1" ht="9.9499999999999993" customHeight="1">
      <c r="A46" s="954"/>
      <c r="B46" s="954">
        <v>2012</v>
      </c>
      <c r="C46" s="961" t="s">
        <v>63</v>
      </c>
      <c r="D46" s="961" t="s">
        <v>63</v>
      </c>
      <c r="F46" s="962">
        <v>12</v>
      </c>
      <c r="G46" s="962">
        <v>9</v>
      </c>
      <c r="H46" s="962">
        <v>15</v>
      </c>
      <c r="I46" s="962">
        <v>17.600000000000001</v>
      </c>
      <c r="J46" s="962">
        <v>87</v>
      </c>
      <c r="K46" s="961" t="s">
        <v>63</v>
      </c>
      <c r="L46" s="962">
        <v>41</v>
      </c>
      <c r="P46" s="963"/>
    </row>
    <row r="47" spans="1:16" s="187" customFormat="1" ht="3.95" customHeight="1">
      <c r="A47" s="954"/>
      <c r="B47" s="954"/>
      <c r="C47" s="961"/>
      <c r="D47" s="961"/>
      <c r="E47" s="961"/>
      <c r="F47" s="961"/>
      <c r="G47" s="961"/>
      <c r="H47" s="961"/>
      <c r="I47" s="962"/>
      <c r="J47" s="962"/>
      <c r="K47" s="961"/>
      <c r="L47" s="961"/>
      <c r="P47" s="963"/>
    </row>
    <row r="48" spans="1:16" s="187" customFormat="1" ht="9.9499999999999993" customHeight="1">
      <c r="A48" s="954" t="s">
        <v>118</v>
      </c>
      <c r="B48" s="954">
        <v>2011</v>
      </c>
      <c r="C48" s="961">
        <v>6.4</v>
      </c>
      <c r="D48" s="961">
        <v>1.2</v>
      </c>
      <c r="F48" s="962">
        <v>19.899999999999999</v>
      </c>
      <c r="G48" s="962">
        <v>16.3</v>
      </c>
      <c r="H48" s="962">
        <v>17.899999999999999</v>
      </c>
      <c r="I48" s="962">
        <v>16.600000000000001</v>
      </c>
      <c r="J48" s="962">
        <v>78.3</v>
      </c>
      <c r="K48" s="962">
        <v>93</v>
      </c>
      <c r="L48" s="962">
        <v>54</v>
      </c>
      <c r="P48" s="963"/>
    </row>
    <row r="49" spans="1:16" s="187" customFormat="1" ht="9.9499999999999993" customHeight="1">
      <c r="A49" s="954"/>
      <c r="B49" s="954">
        <v>2012</v>
      </c>
      <c r="C49" s="961" t="s">
        <v>63</v>
      </c>
      <c r="D49" s="961" t="s">
        <v>63</v>
      </c>
      <c r="F49" s="962">
        <v>21</v>
      </c>
      <c r="G49" s="962">
        <v>16</v>
      </c>
      <c r="H49" s="962">
        <v>20</v>
      </c>
      <c r="I49" s="962">
        <v>16.399999999999999</v>
      </c>
      <c r="J49" s="962">
        <v>78</v>
      </c>
      <c r="K49" s="962">
        <v>93</v>
      </c>
      <c r="L49" s="961" t="s">
        <v>63</v>
      </c>
      <c r="P49" s="963"/>
    </row>
    <row r="50" spans="1:16" s="187" customFormat="1" ht="3.95" customHeight="1">
      <c r="A50" s="954"/>
      <c r="B50" s="954"/>
      <c r="C50" s="961"/>
      <c r="D50" s="961"/>
      <c r="E50" s="961"/>
      <c r="F50" s="961"/>
      <c r="G50" s="961"/>
      <c r="H50" s="961"/>
      <c r="I50" s="962"/>
      <c r="J50" s="962"/>
      <c r="K50" s="961"/>
      <c r="L50" s="961"/>
      <c r="P50" s="963"/>
    </row>
    <row r="51" spans="1:16" s="187" customFormat="1" ht="9.9499999999999993" customHeight="1">
      <c r="A51" s="954" t="s">
        <v>119</v>
      </c>
      <c r="B51" s="954">
        <v>2011</v>
      </c>
      <c r="C51" s="961">
        <v>5.5</v>
      </c>
      <c r="D51" s="961">
        <v>1.3</v>
      </c>
      <c r="F51" s="962">
        <v>13.2</v>
      </c>
      <c r="G51" s="962">
        <v>10.1</v>
      </c>
      <c r="H51" s="962">
        <v>11.5</v>
      </c>
      <c r="I51" s="962">
        <v>17.600000000000001</v>
      </c>
      <c r="J51" s="962">
        <v>86</v>
      </c>
      <c r="K51" s="962">
        <v>88</v>
      </c>
      <c r="L51" s="962">
        <v>32</v>
      </c>
      <c r="P51" s="963"/>
    </row>
    <row r="52" spans="1:16" s="187" customFormat="1" ht="9.9499999999999993" customHeight="1">
      <c r="A52" s="954"/>
      <c r="B52" s="954">
        <v>2012</v>
      </c>
      <c r="C52" s="961" t="s">
        <v>63</v>
      </c>
      <c r="D52" s="961" t="s">
        <v>63</v>
      </c>
      <c r="F52" s="962">
        <v>13</v>
      </c>
      <c r="G52" s="962">
        <v>10</v>
      </c>
      <c r="H52" s="962">
        <v>12</v>
      </c>
      <c r="I52" s="962">
        <v>17.600000000000001</v>
      </c>
      <c r="J52" s="962">
        <v>86</v>
      </c>
      <c r="K52" s="962">
        <v>93</v>
      </c>
      <c r="L52" s="962">
        <v>29</v>
      </c>
      <c r="P52" s="963"/>
    </row>
    <row r="53" spans="1:16" s="187" customFormat="1" ht="3.95" customHeight="1">
      <c r="A53" s="954"/>
      <c r="B53" s="954"/>
      <c r="C53" s="961"/>
      <c r="D53" s="961"/>
      <c r="E53" s="961"/>
      <c r="F53" s="961"/>
      <c r="G53" s="961"/>
      <c r="H53" s="961"/>
      <c r="I53" s="962"/>
      <c r="J53" s="962"/>
      <c r="K53" s="961"/>
      <c r="L53" s="961"/>
      <c r="P53" s="963"/>
    </row>
    <row r="54" spans="1:16" s="187" customFormat="1" ht="9.9499999999999993" customHeight="1">
      <c r="A54" s="954" t="s">
        <v>120</v>
      </c>
      <c r="B54" s="954">
        <v>2011</v>
      </c>
      <c r="C54" s="961">
        <v>6.3</v>
      </c>
      <c r="D54" s="961">
        <v>1.7</v>
      </c>
      <c r="F54" s="967">
        <v>11.3</v>
      </c>
      <c r="G54" s="967">
        <v>12.3</v>
      </c>
      <c r="H54" s="967">
        <v>12.1</v>
      </c>
      <c r="I54" s="967">
        <v>19.2</v>
      </c>
      <c r="J54" s="967">
        <v>85.9</v>
      </c>
      <c r="K54" s="962">
        <v>75</v>
      </c>
      <c r="L54" s="962">
        <v>41</v>
      </c>
      <c r="P54" s="966"/>
    </row>
    <row r="55" spans="1:16" s="187" customFormat="1" ht="9.9499999999999993" customHeight="1">
      <c r="A55" s="954"/>
      <c r="B55" s="954">
        <v>2012</v>
      </c>
      <c r="C55" s="961" t="s">
        <v>63</v>
      </c>
      <c r="D55" s="961" t="s">
        <v>63</v>
      </c>
      <c r="F55" s="962">
        <v>12</v>
      </c>
      <c r="G55" s="962">
        <v>12</v>
      </c>
      <c r="H55" s="962">
        <v>11</v>
      </c>
      <c r="I55" s="962">
        <v>19.3</v>
      </c>
      <c r="J55" s="962">
        <v>86</v>
      </c>
      <c r="K55" s="962">
        <v>77</v>
      </c>
      <c r="L55" s="962">
        <v>39</v>
      </c>
      <c r="N55" s="961"/>
      <c r="P55" s="966"/>
    </row>
    <row r="56" spans="1:16" s="187" customFormat="1" ht="3.95" customHeight="1">
      <c r="A56" s="954"/>
      <c r="B56" s="954"/>
      <c r="C56" s="961"/>
      <c r="D56" s="961"/>
      <c r="E56" s="961"/>
      <c r="F56" s="961"/>
      <c r="G56" s="961"/>
      <c r="H56" s="961"/>
      <c r="I56" s="962"/>
      <c r="J56" s="962"/>
      <c r="K56" s="961"/>
      <c r="L56" s="961"/>
      <c r="P56" s="963"/>
    </row>
    <row r="57" spans="1:16" s="187" customFormat="1" ht="9.9499999999999993" customHeight="1">
      <c r="A57" s="968"/>
      <c r="B57" s="1114" t="s">
        <v>121</v>
      </c>
      <c r="C57" s="1114"/>
      <c r="D57" s="1114"/>
      <c r="E57" s="1114"/>
      <c r="F57" s="1114"/>
      <c r="G57" s="1114"/>
      <c r="H57" s="1114"/>
      <c r="I57" s="1114"/>
      <c r="J57" s="1114"/>
      <c r="K57" s="1114"/>
      <c r="L57" s="1114"/>
      <c r="N57" s="961"/>
      <c r="P57" s="966"/>
    </row>
    <row r="58" spans="1:16" s="187" customFormat="1" ht="3" customHeight="1">
      <c r="A58" s="968"/>
      <c r="B58" s="953"/>
      <c r="C58" s="953"/>
      <c r="D58" s="953"/>
      <c r="E58" s="953"/>
      <c r="F58" s="953"/>
      <c r="G58" s="953"/>
      <c r="H58" s="953"/>
      <c r="I58" s="953"/>
      <c r="J58" s="953"/>
      <c r="K58" s="953"/>
      <c r="L58" s="953"/>
      <c r="N58" s="961"/>
      <c r="P58" s="966"/>
    </row>
    <row r="59" spans="1:16" s="187" customFormat="1" ht="9.9499999999999993" customHeight="1">
      <c r="A59" s="954" t="s">
        <v>122</v>
      </c>
      <c r="B59" s="954">
        <v>2011</v>
      </c>
      <c r="C59" s="961" t="s">
        <v>63</v>
      </c>
      <c r="D59" s="961" t="s">
        <v>63</v>
      </c>
      <c r="E59" s="969"/>
      <c r="F59" s="961" t="s">
        <v>63</v>
      </c>
      <c r="G59" s="961">
        <v>14</v>
      </c>
      <c r="H59" s="961" t="s">
        <v>63</v>
      </c>
      <c r="I59" s="961">
        <v>17.2</v>
      </c>
      <c r="J59" s="961">
        <v>82</v>
      </c>
      <c r="K59" s="962">
        <v>88</v>
      </c>
      <c r="L59" s="962">
        <v>35</v>
      </c>
      <c r="P59" s="963"/>
    </row>
    <row r="60" spans="1:16" s="187" customFormat="1" ht="9.9499999999999993" customHeight="1">
      <c r="A60" s="970"/>
      <c r="B60" s="954">
        <v>2012</v>
      </c>
      <c r="C60" s="961" t="s">
        <v>63</v>
      </c>
      <c r="D60" s="961" t="s">
        <v>63</v>
      </c>
      <c r="F60" s="961" t="s">
        <v>63</v>
      </c>
      <c r="G60" s="961" t="s">
        <v>63</v>
      </c>
      <c r="H60" s="961" t="s">
        <v>63</v>
      </c>
      <c r="I60" s="961" t="s">
        <v>63</v>
      </c>
      <c r="J60" s="961" t="s">
        <v>63</v>
      </c>
      <c r="K60" s="961" t="s">
        <v>63</v>
      </c>
      <c r="L60" s="961" t="s">
        <v>63</v>
      </c>
      <c r="N60" s="961"/>
      <c r="P60" s="966"/>
    </row>
    <row r="61" spans="1:16" s="187" customFormat="1" ht="3.95" customHeight="1">
      <c r="A61" s="954"/>
      <c r="B61" s="954"/>
      <c r="C61" s="961"/>
      <c r="D61" s="961"/>
      <c r="E61" s="961"/>
      <c r="F61" s="961"/>
      <c r="G61" s="961"/>
      <c r="H61" s="961"/>
      <c r="I61" s="962"/>
      <c r="J61" s="962"/>
      <c r="K61" s="961"/>
      <c r="L61" s="961"/>
      <c r="P61" s="963"/>
    </row>
    <row r="62" spans="1:16" s="187" customFormat="1" ht="9.9499999999999993" customHeight="1">
      <c r="A62" s="954" t="s">
        <v>123</v>
      </c>
      <c r="B62" s="954">
        <v>2011</v>
      </c>
      <c r="C62" s="961">
        <v>6.9</v>
      </c>
      <c r="D62" s="961">
        <v>2.7</v>
      </c>
      <c r="F62" s="962">
        <v>15.3</v>
      </c>
      <c r="G62" s="962">
        <v>15.2</v>
      </c>
      <c r="H62" s="962">
        <v>16.2</v>
      </c>
      <c r="I62" s="962">
        <v>17.100000000000001</v>
      </c>
      <c r="J62" s="962">
        <v>80.3</v>
      </c>
      <c r="K62" s="962">
        <v>77</v>
      </c>
      <c r="L62" s="962">
        <v>39</v>
      </c>
      <c r="P62" s="963"/>
    </row>
    <row r="63" spans="1:16" s="187" customFormat="1" ht="9.9499999999999993" customHeight="1">
      <c r="A63" s="954"/>
      <c r="B63" s="954">
        <v>2012</v>
      </c>
      <c r="C63" s="961" t="s">
        <v>63</v>
      </c>
      <c r="D63" s="961" t="s">
        <v>63</v>
      </c>
      <c r="F63" s="962">
        <v>15</v>
      </c>
      <c r="G63" s="962">
        <v>15</v>
      </c>
      <c r="H63" s="962">
        <v>16</v>
      </c>
      <c r="I63" s="962">
        <v>17.2</v>
      </c>
      <c r="J63" s="962">
        <v>81</v>
      </c>
      <c r="K63" s="962">
        <v>79</v>
      </c>
      <c r="L63" s="962">
        <v>39</v>
      </c>
      <c r="P63" s="963"/>
    </row>
    <row r="64" spans="1:16" s="187" customFormat="1" ht="3.95" customHeight="1">
      <c r="A64" s="954"/>
      <c r="B64" s="954"/>
      <c r="C64" s="961"/>
      <c r="D64" s="961"/>
      <c r="E64" s="961"/>
      <c r="F64" s="961"/>
      <c r="G64" s="961"/>
      <c r="H64" s="961"/>
      <c r="I64" s="962"/>
      <c r="J64" s="962"/>
      <c r="K64" s="961"/>
      <c r="L64" s="961"/>
      <c r="P64" s="963"/>
    </row>
    <row r="65" spans="1:16" s="187" customFormat="1" ht="9.9499999999999993" customHeight="1">
      <c r="A65" s="954" t="s">
        <v>124</v>
      </c>
      <c r="B65" s="954">
        <v>2011</v>
      </c>
      <c r="C65" s="961">
        <v>5.8</v>
      </c>
      <c r="D65" s="961">
        <v>1.6</v>
      </c>
      <c r="F65" s="962">
        <v>15.6</v>
      </c>
      <c r="G65" s="962">
        <v>12</v>
      </c>
      <c r="H65" s="961" t="s">
        <v>63</v>
      </c>
      <c r="I65" s="962">
        <v>18.8</v>
      </c>
      <c r="J65" s="962">
        <v>83.9</v>
      </c>
      <c r="K65" s="961" t="s">
        <v>63</v>
      </c>
      <c r="L65" s="961">
        <v>53</v>
      </c>
      <c r="P65" s="966"/>
    </row>
    <row r="66" spans="1:16" s="187" customFormat="1" ht="9.9499999999999993" customHeight="1">
      <c r="A66" s="954"/>
      <c r="B66" s="954">
        <v>2012</v>
      </c>
      <c r="C66" s="961" t="s">
        <v>63</v>
      </c>
      <c r="D66" s="961" t="s">
        <v>63</v>
      </c>
      <c r="F66" s="962">
        <v>16</v>
      </c>
      <c r="G66" s="962">
        <v>12</v>
      </c>
      <c r="H66" s="961" t="s">
        <v>63</v>
      </c>
      <c r="I66" s="962">
        <v>19.399999999999999</v>
      </c>
      <c r="J66" s="962">
        <v>87</v>
      </c>
      <c r="K66" s="961" t="s">
        <v>63</v>
      </c>
      <c r="L66" s="961" t="s">
        <v>63</v>
      </c>
      <c r="P66" s="966"/>
    </row>
    <row r="67" spans="1:16" s="187" customFormat="1" ht="3.95" customHeight="1">
      <c r="A67" s="954"/>
      <c r="B67" s="954"/>
      <c r="C67" s="961"/>
      <c r="D67" s="961"/>
      <c r="E67" s="961"/>
      <c r="F67" s="961"/>
      <c r="G67" s="961"/>
      <c r="H67" s="961"/>
      <c r="I67" s="962"/>
      <c r="J67" s="962"/>
      <c r="K67" s="961"/>
      <c r="L67" s="961"/>
      <c r="P67" s="963"/>
    </row>
    <row r="68" spans="1:16" s="187" customFormat="1" ht="9.9499999999999993" customHeight="1">
      <c r="A68" s="954" t="s">
        <v>125</v>
      </c>
      <c r="B68" s="954">
        <v>2011</v>
      </c>
      <c r="C68" s="961">
        <v>5.0999999999999996</v>
      </c>
      <c r="D68" s="961">
        <v>1.6</v>
      </c>
      <c r="E68" s="967"/>
      <c r="F68" s="967">
        <v>18.100000000000001</v>
      </c>
      <c r="G68" s="967">
        <v>13.1</v>
      </c>
      <c r="H68" s="961" t="s">
        <v>63</v>
      </c>
      <c r="I68" s="961">
        <v>16.2</v>
      </c>
      <c r="J68" s="961" t="s">
        <v>63</v>
      </c>
      <c r="K68" s="961">
        <v>96</v>
      </c>
      <c r="L68" s="961">
        <v>44</v>
      </c>
      <c r="P68" s="180"/>
    </row>
    <row r="69" spans="1:16" s="187" customFormat="1" ht="9.9499999999999993" customHeight="1">
      <c r="A69" s="954"/>
      <c r="B69" s="954">
        <v>2012</v>
      </c>
      <c r="C69" s="961" t="s">
        <v>63</v>
      </c>
      <c r="D69" s="961" t="s">
        <v>63</v>
      </c>
      <c r="F69" s="962">
        <v>18</v>
      </c>
      <c r="G69" s="962">
        <v>13</v>
      </c>
      <c r="H69" s="961" t="s">
        <v>63</v>
      </c>
      <c r="I69" s="962">
        <v>16.3</v>
      </c>
      <c r="J69" s="961" t="s">
        <v>63</v>
      </c>
      <c r="K69" s="961">
        <v>93</v>
      </c>
      <c r="L69" s="961">
        <v>45</v>
      </c>
      <c r="P69" s="180"/>
    </row>
    <row r="70" spans="1:16" s="191" customFormat="1" ht="3" customHeight="1">
      <c r="A70" s="263"/>
      <c r="B70" s="263"/>
      <c r="C70" s="201"/>
      <c r="D70" s="201"/>
      <c r="E70" s="201"/>
      <c r="F70" s="201"/>
      <c r="G70" s="201"/>
      <c r="H70" s="201"/>
      <c r="I70" s="201"/>
      <c r="J70" s="202"/>
      <c r="K70" s="203"/>
      <c r="L70" s="204"/>
      <c r="P70" s="154"/>
    </row>
    <row r="71" spans="1:16" s="191" customFormat="1" ht="3" customHeight="1">
      <c r="A71" s="262"/>
      <c r="B71" s="262"/>
      <c r="C71" s="197"/>
      <c r="D71" s="197"/>
      <c r="E71" s="197"/>
      <c r="F71" s="197"/>
      <c r="G71" s="205"/>
      <c r="H71" s="197"/>
      <c r="I71" s="197"/>
      <c r="J71" s="197"/>
      <c r="K71" s="197"/>
      <c r="L71" s="205"/>
      <c r="P71" s="154"/>
    </row>
    <row r="72" spans="1:16" s="187" customFormat="1" ht="9.9499999999999993" customHeight="1">
      <c r="A72" s="1115" t="s">
        <v>427</v>
      </c>
      <c r="B72" s="1115"/>
      <c r="C72" s="1115"/>
      <c r="D72" s="1115"/>
      <c r="E72" s="1115"/>
      <c r="F72" s="1115"/>
      <c r="G72" s="1115"/>
      <c r="H72" s="1115"/>
      <c r="I72" s="1115"/>
      <c r="J72" s="1115"/>
      <c r="K72" s="1115"/>
      <c r="L72" s="1115"/>
      <c r="P72" s="188"/>
    </row>
    <row r="73" spans="1:16" s="187" customFormat="1" ht="20.100000000000001" customHeight="1">
      <c r="A73" s="1112" t="s">
        <v>151</v>
      </c>
      <c r="B73" s="1112"/>
      <c r="C73" s="1112"/>
      <c r="D73" s="1112"/>
      <c r="E73" s="1112"/>
      <c r="F73" s="1112"/>
      <c r="G73" s="1112"/>
      <c r="H73" s="1112"/>
      <c r="I73" s="1112"/>
      <c r="J73" s="1112"/>
      <c r="K73" s="1112"/>
      <c r="L73" s="1112"/>
      <c r="P73" s="188"/>
    </row>
    <row r="74" spans="1:16" s="187" customFormat="1" ht="9.9499999999999993" customHeight="1">
      <c r="A74" s="1116" t="s">
        <v>126</v>
      </c>
      <c r="B74" s="1116"/>
      <c r="C74" s="1116"/>
      <c r="D74" s="1116"/>
      <c r="E74" s="1116"/>
      <c r="F74" s="1116"/>
      <c r="G74" s="1116"/>
      <c r="H74" s="1116"/>
      <c r="I74" s="1116"/>
      <c r="J74" s="1116"/>
      <c r="K74" s="1116"/>
      <c r="L74" s="1116"/>
      <c r="P74" s="188"/>
    </row>
    <row r="75" spans="1:16" s="187" customFormat="1" ht="9.9499999999999993" customHeight="1">
      <c r="A75" s="1117" t="s">
        <v>428</v>
      </c>
      <c r="B75" s="1117"/>
      <c r="C75" s="1117"/>
      <c r="D75" s="1117"/>
      <c r="E75" s="1117"/>
      <c r="F75" s="1117"/>
      <c r="G75" s="1117"/>
      <c r="H75" s="1117"/>
      <c r="I75" s="1117"/>
      <c r="J75" s="1117"/>
      <c r="K75" s="1117"/>
      <c r="L75" s="1117"/>
    </row>
    <row r="76" spans="1:16" s="187" customFormat="1" ht="20.100000000000001" customHeight="1">
      <c r="A76" s="1112" t="s">
        <v>152</v>
      </c>
      <c r="B76" s="1112"/>
      <c r="C76" s="1112"/>
      <c r="D76" s="1112"/>
      <c r="E76" s="1112"/>
      <c r="F76" s="1112"/>
      <c r="G76" s="1112"/>
      <c r="H76" s="1112"/>
      <c r="I76" s="1112"/>
      <c r="J76" s="1112"/>
      <c r="K76" s="1112"/>
      <c r="L76" s="1112"/>
    </row>
    <row r="77" spans="1:16" s="187" customFormat="1" ht="20.100000000000001" customHeight="1">
      <c r="A77" s="1112" t="s">
        <v>153</v>
      </c>
      <c r="B77" s="1112"/>
      <c r="C77" s="1112"/>
      <c r="D77" s="1112"/>
      <c r="E77" s="1112"/>
      <c r="F77" s="1112"/>
      <c r="G77" s="1112"/>
      <c r="H77" s="1112"/>
      <c r="I77" s="1112"/>
      <c r="J77" s="1112"/>
      <c r="K77" s="1112"/>
      <c r="L77" s="1112"/>
    </row>
    <row r="78" spans="1:16" s="191" customFormat="1" ht="9.9499999999999993" customHeight="1">
      <c r="A78" s="264" t="s">
        <v>127</v>
      </c>
      <c r="B78" s="264"/>
      <c r="G78" s="206"/>
      <c r="I78" s="200"/>
      <c r="J78" s="200"/>
      <c r="L78" s="206"/>
    </row>
    <row r="79" spans="1:16" s="191" customFormat="1" ht="9" customHeight="1">
      <c r="A79" s="264"/>
      <c r="B79" s="264"/>
      <c r="G79" s="206"/>
      <c r="I79" s="200"/>
      <c r="J79" s="200"/>
      <c r="L79" s="206"/>
    </row>
    <row r="80" spans="1:16" s="191" customFormat="1" ht="9" customHeight="1">
      <c r="A80" s="264"/>
      <c r="B80" s="265"/>
      <c r="C80" s="207"/>
      <c r="D80" s="207"/>
      <c r="G80" s="206"/>
      <c r="I80" s="200"/>
      <c r="J80" s="200"/>
      <c r="L80" s="206"/>
    </row>
  </sheetData>
  <mergeCells count="16">
    <mergeCell ref="A5:L5"/>
    <mergeCell ref="A8:A9"/>
    <mergeCell ref="B8:B9"/>
    <mergeCell ref="C8:D8"/>
    <mergeCell ref="F8:H8"/>
    <mergeCell ref="I8:I9"/>
    <mergeCell ref="J8:J9"/>
    <mergeCell ref="K8:L8"/>
    <mergeCell ref="A76:L76"/>
    <mergeCell ref="A77:L77"/>
    <mergeCell ref="B11:L11"/>
    <mergeCell ref="B57:L57"/>
    <mergeCell ref="A72:L72"/>
    <mergeCell ref="A73:L73"/>
    <mergeCell ref="A74:L74"/>
    <mergeCell ref="A75:L75"/>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zoomScaleNormal="100" zoomScaleSheetLayoutView="100" workbookViewId="0">
      <selection activeCell="A5" sqref="A5"/>
    </sheetView>
  </sheetViews>
  <sheetFormatPr defaultColWidth="7.5703125" defaultRowHeight="9"/>
  <cols>
    <col min="1" max="1" width="26.28515625" style="1" customWidth="1"/>
    <col min="2" max="2" width="7.7109375" style="3" customWidth="1"/>
    <col min="3" max="3" width="0.85546875" style="3" customWidth="1"/>
    <col min="4" max="4" width="8" style="3" customWidth="1"/>
    <col min="5" max="5" width="6.85546875" style="3" customWidth="1"/>
    <col min="6" max="6" width="8.5703125" style="3" customWidth="1"/>
    <col min="7" max="7" width="8.42578125" style="3" customWidth="1"/>
    <col min="8" max="8" width="0.85546875" style="3" customWidth="1"/>
    <col min="9" max="9" width="6.28515625" style="3" customWidth="1"/>
    <col min="10" max="10" width="8.42578125" style="3" customWidth="1"/>
    <col min="11" max="16384" width="7.5703125" style="2"/>
  </cols>
  <sheetData>
    <row r="1" spans="1:14" s="210" customFormat="1" ht="12.75" customHeight="1">
      <c r="A1" s="209"/>
      <c r="B1" s="209"/>
      <c r="C1" s="209"/>
      <c r="D1" s="209"/>
      <c r="E1" s="209"/>
      <c r="F1" s="209"/>
      <c r="G1" s="209"/>
      <c r="H1" s="209"/>
      <c r="I1" s="209"/>
      <c r="J1" s="209"/>
      <c r="K1" s="209"/>
      <c r="L1" s="209"/>
      <c r="M1" s="209"/>
    </row>
    <row r="2" spans="1:14" s="210" customFormat="1" ht="12.75" customHeight="1">
      <c r="A2" s="209"/>
      <c r="B2" s="209"/>
      <c r="C2" s="209"/>
      <c r="D2" s="209"/>
      <c r="E2" s="209"/>
      <c r="F2" s="209"/>
      <c r="G2" s="209"/>
      <c r="H2" s="209"/>
      <c r="I2" s="209"/>
      <c r="J2" s="209"/>
      <c r="K2" s="209"/>
      <c r="L2" s="209"/>
      <c r="M2" s="209"/>
    </row>
    <row r="3" spans="1:14" s="212" customFormat="1" ht="12.75" customHeight="1">
      <c r="A3" s="985"/>
      <c r="B3" s="289"/>
      <c r="C3" s="289"/>
      <c r="D3" s="289"/>
      <c r="E3" s="289"/>
      <c r="F3" s="289"/>
      <c r="G3" s="289"/>
      <c r="H3" s="289"/>
      <c r="I3" s="289"/>
      <c r="J3" s="289"/>
      <c r="K3" s="289"/>
      <c r="L3" s="289"/>
      <c r="M3" s="211"/>
    </row>
    <row r="4" spans="1:14" s="213" customFormat="1" ht="12" customHeight="1">
      <c r="A4" s="284" t="s">
        <v>161</v>
      </c>
      <c r="B4" s="285"/>
      <c r="C4" s="286"/>
      <c r="D4" s="286"/>
      <c r="E4" s="286"/>
      <c r="F4" s="286"/>
      <c r="G4" s="286"/>
      <c r="H4" s="286"/>
      <c r="I4" s="286"/>
      <c r="N4" s="212"/>
    </row>
    <row r="5" spans="1:14" s="214" customFormat="1" ht="12" customHeight="1">
      <c r="A5" s="282" t="s">
        <v>366</v>
      </c>
      <c r="B5" s="218"/>
      <c r="C5" s="218"/>
      <c r="D5" s="218"/>
      <c r="E5" s="218"/>
      <c r="F5" s="218"/>
      <c r="G5" s="218"/>
      <c r="H5" s="218"/>
      <c r="I5" s="218"/>
      <c r="J5" s="218"/>
      <c r="K5" s="218"/>
      <c r="L5" s="218"/>
      <c r="M5" s="218"/>
      <c r="N5" s="218"/>
    </row>
    <row r="6" spans="1:14" s="214" customFormat="1" ht="12" customHeight="1">
      <c r="A6" s="283" t="s">
        <v>131</v>
      </c>
      <c r="B6" s="216"/>
      <c r="C6" s="219"/>
      <c r="D6" s="219"/>
      <c r="E6" s="219"/>
      <c r="F6" s="219"/>
      <c r="G6" s="219"/>
      <c r="H6" s="219"/>
      <c r="I6" s="219"/>
      <c r="J6" s="219"/>
      <c r="K6" s="216"/>
      <c r="L6" s="216"/>
    </row>
    <row r="7" spans="1:14" s="214" customFormat="1" ht="6" customHeight="1">
      <c r="A7" s="217"/>
      <c r="C7" s="217"/>
      <c r="D7" s="217"/>
      <c r="E7" s="217"/>
      <c r="F7" s="217"/>
      <c r="G7" s="217"/>
      <c r="H7" s="217"/>
      <c r="I7" s="217"/>
      <c r="J7" s="217"/>
    </row>
    <row r="8" spans="1:14" s="48" customFormat="1" ht="12" customHeight="1">
      <c r="A8" s="1007" t="s">
        <v>0</v>
      </c>
      <c r="B8" s="1010" t="s">
        <v>46</v>
      </c>
      <c r="C8" s="53"/>
      <c r="D8" s="1013" t="s">
        <v>45</v>
      </c>
      <c r="E8" s="1013"/>
      <c r="F8" s="1013"/>
      <c r="G8" s="1013"/>
      <c r="H8" s="9"/>
      <c r="I8" s="1013" t="s">
        <v>44</v>
      </c>
      <c r="J8" s="1013"/>
    </row>
    <row r="9" spans="1:14" s="48" customFormat="1" ht="9" customHeight="1">
      <c r="A9" s="1008"/>
      <c r="B9" s="1011"/>
      <c r="C9" s="52"/>
      <c r="D9" s="997" t="s">
        <v>436</v>
      </c>
      <c r="E9" s="997" t="s">
        <v>43</v>
      </c>
      <c r="F9" s="1001" t="s">
        <v>393</v>
      </c>
      <c r="G9" s="1001" t="s">
        <v>42</v>
      </c>
      <c r="H9" s="51"/>
      <c r="I9" s="997" t="s">
        <v>41</v>
      </c>
      <c r="J9" s="997" t="s">
        <v>437</v>
      </c>
    </row>
    <row r="10" spans="1:14" s="48" customFormat="1" ht="9" customHeight="1">
      <c r="A10" s="1008"/>
      <c r="B10" s="1011"/>
      <c r="C10" s="52"/>
      <c r="D10" s="998"/>
      <c r="E10" s="1000"/>
      <c r="F10" s="997" t="s">
        <v>40</v>
      </c>
      <c r="G10" s="997"/>
      <c r="H10" s="51"/>
      <c r="I10" s="1004"/>
      <c r="J10" s="1004"/>
    </row>
    <row r="11" spans="1:14" s="48" customFormat="1" ht="9" customHeight="1">
      <c r="A11" s="1008"/>
      <c r="B11" s="1011"/>
      <c r="C11" s="52"/>
      <c r="D11" s="998"/>
      <c r="E11" s="1000"/>
      <c r="F11" s="997" t="s">
        <v>39</v>
      </c>
      <c r="G11" s="997"/>
      <c r="H11" s="51"/>
      <c r="I11" s="1004"/>
      <c r="J11" s="1004"/>
    </row>
    <row r="12" spans="1:14" s="48" customFormat="1" ht="9" customHeight="1">
      <c r="A12" s="1008"/>
      <c r="B12" s="1011"/>
      <c r="C12" s="52"/>
      <c r="D12" s="998"/>
      <c r="E12" s="1000"/>
      <c r="F12" s="997" t="s">
        <v>38</v>
      </c>
      <c r="G12" s="997"/>
      <c r="H12" s="51"/>
      <c r="I12" s="1004"/>
      <c r="J12" s="1004"/>
    </row>
    <row r="13" spans="1:14" s="48" customFormat="1" ht="9" customHeight="1">
      <c r="A13" s="1008"/>
      <c r="B13" s="1011"/>
      <c r="C13" s="52"/>
      <c r="D13" s="998"/>
      <c r="E13" s="1000"/>
      <c r="F13" s="997" t="s">
        <v>37</v>
      </c>
      <c r="G13" s="997"/>
      <c r="H13" s="51"/>
      <c r="I13" s="1004"/>
      <c r="J13" s="1004"/>
    </row>
    <row r="14" spans="1:14" s="48" customFormat="1" ht="11.25" customHeight="1">
      <c r="A14" s="1009"/>
      <c r="B14" s="1012"/>
      <c r="C14" s="50"/>
      <c r="D14" s="999"/>
      <c r="E14" s="999"/>
      <c r="F14" s="1002" t="s">
        <v>36</v>
      </c>
      <c r="G14" s="1002"/>
      <c r="H14" s="49"/>
      <c r="I14" s="1005"/>
      <c r="J14" s="1005"/>
    </row>
    <row r="15" spans="1:14" s="48" customFormat="1" ht="3" customHeight="1">
      <c r="A15" s="1"/>
      <c r="B15" s="1"/>
      <c r="C15" s="1"/>
      <c r="D15" s="1"/>
      <c r="E15" s="1"/>
      <c r="F15" s="1"/>
      <c r="G15" s="1"/>
      <c r="H15" s="1"/>
      <c r="I15" s="1"/>
      <c r="J15" s="1"/>
    </row>
    <row r="16" spans="1:14" s="22" customFormat="1" ht="9.9499999999999993" customHeight="1">
      <c r="A16" s="43" t="s">
        <v>29</v>
      </c>
      <c r="B16" s="27">
        <v>6809</v>
      </c>
      <c r="C16" s="47">
        <v>130784</v>
      </c>
      <c r="D16" s="27">
        <v>2723562</v>
      </c>
      <c r="E16" s="26">
        <v>20.824886836310252</v>
      </c>
      <c r="F16" s="26">
        <v>94.254546068714433</v>
      </c>
      <c r="G16" s="46">
        <v>48.985813431087671</v>
      </c>
      <c r="H16" s="25"/>
      <c r="I16" s="26">
        <v>7.7176506354545999</v>
      </c>
      <c r="J16" s="26">
        <v>5.7550112093086359</v>
      </c>
    </row>
    <row r="17" spans="1:24" s="22" customFormat="1" ht="9.9499999999999993" customHeight="1">
      <c r="A17" s="43" t="s">
        <v>30</v>
      </c>
      <c r="B17" s="45">
        <v>6846</v>
      </c>
      <c r="C17" s="45">
        <v>128606</v>
      </c>
      <c r="D17" s="45">
        <v>2687096</v>
      </c>
      <c r="E17" s="24">
        <v>20.89401738643609</v>
      </c>
      <c r="F17" s="24">
        <v>94.288294872978113</v>
      </c>
      <c r="G17" s="24">
        <v>48.978525516021762</v>
      </c>
      <c r="H17" s="25"/>
      <c r="I17" s="24">
        <v>7.1051425032823534</v>
      </c>
      <c r="J17" s="24">
        <v>5.3122863004330982</v>
      </c>
    </row>
    <row r="18" spans="1:24" s="22" customFormat="1" ht="9.9499999999999993" customHeight="1">
      <c r="A18" s="43" t="s">
        <v>31</v>
      </c>
      <c r="B18" s="28">
        <v>6876</v>
      </c>
      <c r="C18" s="27">
        <v>126656</v>
      </c>
      <c r="D18" s="27">
        <v>2662951</v>
      </c>
      <c r="E18" s="26">
        <v>21.025067900454776</v>
      </c>
      <c r="F18" s="26">
        <v>92.776472417254396</v>
      </c>
      <c r="G18" s="26">
        <v>48.893351774028098</v>
      </c>
      <c r="H18" s="26"/>
      <c r="I18" s="26">
        <v>6.9935947000151337</v>
      </c>
      <c r="J18" s="26">
        <v>5.2842306410262312</v>
      </c>
    </row>
    <row r="19" spans="1:24" s="22" customFormat="1" ht="9.9499999999999993" customHeight="1">
      <c r="A19" s="22" t="s">
        <v>64</v>
      </c>
      <c r="B19" s="28">
        <v>7058</v>
      </c>
      <c r="C19" s="28"/>
      <c r="D19" s="28">
        <v>2655134</v>
      </c>
      <c r="E19" s="26">
        <v>21.132367103618982</v>
      </c>
      <c r="F19" s="26">
        <v>93.017753529577035</v>
      </c>
      <c r="G19" s="26">
        <v>48.802922940989042</v>
      </c>
      <c r="H19" s="26"/>
      <c r="I19" s="26">
        <v>6.2648438835855371</v>
      </c>
      <c r="J19" s="26">
        <v>4.5136415588103871</v>
      </c>
    </row>
    <row r="20" spans="1:24" s="22" customFormat="1" ht="3" customHeight="1">
      <c r="A20" s="43"/>
      <c r="B20" s="44"/>
      <c r="C20" s="43"/>
      <c r="D20" s="43"/>
      <c r="E20" s="43"/>
      <c r="F20" s="43"/>
      <c r="G20" s="43"/>
      <c r="H20" s="43"/>
      <c r="I20" s="43"/>
      <c r="J20" s="38"/>
    </row>
    <row r="21" spans="1:24" s="22" customFormat="1" ht="11.1" customHeight="1">
      <c r="B21" s="1006" t="s">
        <v>134</v>
      </c>
      <c r="C21" s="1006"/>
      <c r="D21" s="1006"/>
      <c r="E21" s="1006"/>
      <c r="F21" s="1006"/>
      <c r="G21" s="1006"/>
      <c r="H21" s="1006"/>
      <c r="I21" s="1006"/>
      <c r="J21" s="1006"/>
    </row>
    <row r="22" spans="1:24" s="22" customFormat="1" ht="3" customHeight="1">
      <c r="A22" s="42"/>
      <c r="B22" s="41"/>
      <c r="C22" s="41"/>
      <c r="D22" s="41"/>
      <c r="E22" s="41"/>
      <c r="F22" s="40"/>
      <c r="G22" s="40"/>
      <c r="H22" s="40"/>
      <c r="I22" s="38"/>
      <c r="J22" s="38"/>
    </row>
    <row r="23" spans="1:24" s="22" customFormat="1" ht="9.9499999999999993" customHeight="1">
      <c r="A23" s="29" t="s">
        <v>5</v>
      </c>
      <c r="B23" s="27">
        <v>415</v>
      </c>
      <c r="C23" s="27"/>
      <c r="D23" s="28">
        <v>165890</v>
      </c>
      <c r="E23" s="23">
        <v>21.380332517076944</v>
      </c>
      <c r="F23" s="23">
        <v>95.984085840014473</v>
      </c>
      <c r="G23" s="23">
        <v>49.737778045692927</v>
      </c>
      <c r="I23" s="23">
        <v>5.4518054132256317</v>
      </c>
      <c r="J23" s="23">
        <v>3.8443824990910196</v>
      </c>
      <c r="K23" s="23"/>
      <c r="R23" s="27"/>
      <c r="S23" s="26"/>
      <c r="T23" s="24"/>
      <c r="U23" s="24"/>
      <c r="V23" s="25"/>
      <c r="W23" s="24"/>
      <c r="X23" s="24"/>
    </row>
    <row r="24" spans="1:24" s="22" customFormat="1" ht="9.9499999999999993" customHeight="1">
      <c r="A24" s="39" t="s">
        <v>32</v>
      </c>
      <c r="B24" s="27">
        <v>17</v>
      </c>
      <c r="C24" s="27"/>
      <c r="D24" s="28">
        <v>5159</v>
      </c>
      <c r="E24" s="23">
        <v>18.491039426523297</v>
      </c>
      <c r="F24" s="23">
        <v>91.141694126768755</v>
      </c>
      <c r="G24" s="23">
        <v>50.145377011048652</v>
      </c>
      <c r="I24" s="23">
        <v>8.3930994378755575</v>
      </c>
      <c r="J24" s="23">
        <v>7.2284499420177815</v>
      </c>
      <c r="K24" s="23"/>
      <c r="R24" s="27"/>
      <c r="S24" s="26"/>
      <c r="T24" s="24"/>
      <c r="U24" s="24"/>
      <c r="V24" s="25"/>
      <c r="W24" s="24"/>
      <c r="X24" s="24"/>
    </row>
    <row r="25" spans="1:24" s="22" customFormat="1" ht="9.9499999999999993" customHeight="1">
      <c r="A25" s="29" t="s">
        <v>9</v>
      </c>
      <c r="B25" s="27">
        <v>138</v>
      </c>
      <c r="C25" s="27"/>
      <c r="D25" s="28">
        <v>59464</v>
      </c>
      <c r="E25" s="23">
        <v>21.797653958944281</v>
      </c>
      <c r="F25" s="23">
        <v>94.526099825104254</v>
      </c>
      <c r="G25" s="23">
        <v>48.430983452172747</v>
      </c>
      <c r="I25" s="23">
        <v>5.84050854298399</v>
      </c>
      <c r="J25" s="23">
        <v>4.2119518038820791</v>
      </c>
      <c r="K25" s="23"/>
      <c r="R25" s="27"/>
      <c r="S25" s="26"/>
      <c r="T25" s="24"/>
      <c r="U25" s="24"/>
      <c r="V25" s="25"/>
      <c r="W25" s="24"/>
      <c r="X25" s="24"/>
    </row>
    <row r="26" spans="1:24" s="22" customFormat="1" ht="9.9499999999999993" customHeight="1">
      <c r="A26" s="29" t="s">
        <v>6</v>
      </c>
      <c r="B26" s="27">
        <v>1012</v>
      </c>
      <c r="C26" s="27"/>
      <c r="D26" s="28">
        <v>376318</v>
      </c>
      <c r="E26" s="23">
        <v>21.789010479995369</v>
      </c>
      <c r="F26" s="23">
        <v>91.369533213930779</v>
      </c>
      <c r="G26" s="23">
        <v>49.281193033551411</v>
      </c>
      <c r="I26" s="23">
        <v>6.090593593715953</v>
      </c>
      <c r="J26" s="23">
        <v>4.5472192565272254</v>
      </c>
      <c r="K26" s="23"/>
      <c r="R26" s="27"/>
      <c r="S26" s="26"/>
      <c r="T26" s="24"/>
      <c r="U26" s="24"/>
      <c r="V26" s="25"/>
      <c r="W26" s="24"/>
      <c r="X26" s="24"/>
    </row>
    <row r="27" spans="1:24" s="22" customFormat="1" ht="9.9499999999999993" customHeight="1">
      <c r="A27" s="29" t="s">
        <v>33</v>
      </c>
      <c r="B27" s="37">
        <v>116</v>
      </c>
      <c r="C27" s="38"/>
      <c r="D27" s="28">
        <v>42734</v>
      </c>
      <c r="E27" s="23">
        <v>19.249549549549549</v>
      </c>
      <c r="F27" s="23">
        <v>94.8</v>
      </c>
      <c r="G27" s="23">
        <v>52.479466914613361</v>
      </c>
      <c r="I27" s="23">
        <v>6.8831034660881238</v>
      </c>
      <c r="J27" s="23">
        <v>4.8575225158718442</v>
      </c>
      <c r="K27" s="23"/>
      <c r="R27" s="37"/>
      <c r="S27" s="26"/>
      <c r="T27" s="24"/>
      <c r="U27" s="24"/>
      <c r="V27" s="25"/>
      <c r="W27" s="24"/>
      <c r="X27" s="24"/>
    </row>
    <row r="28" spans="1:24" s="22" customFormat="1" ht="9.9499999999999993" customHeight="1">
      <c r="A28" s="36" t="s">
        <v>35</v>
      </c>
      <c r="B28" s="35">
        <v>60</v>
      </c>
      <c r="C28" s="35"/>
      <c r="D28" s="28">
        <v>21010</v>
      </c>
      <c r="E28" s="32">
        <v>18.155982905982906</v>
      </c>
      <c r="F28" s="32">
        <v>94.7</v>
      </c>
      <c r="G28" s="32">
        <v>52.277274332117216</v>
      </c>
      <c r="H28" s="30"/>
      <c r="I28" s="32">
        <v>7.985171236907143</v>
      </c>
      <c r="J28" s="32">
        <v>6.0783430886987846</v>
      </c>
      <c r="K28" s="23"/>
      <c r="R28" s="35"/>
      <c r="S28" s="34"/>
      <c r="T28" s="33"/>
      <c r="U28" s="33"/>
      <c r="V28" s="31"/>
      <c r="W28" s="33"/>
      <c r="X28" s="33"/>
    </row>
    <row r="29" spans="1:24" s="30" customFormat="1" ht="9.9499999999999993" customHeight="1">
      <c r="A29" s="36" t="s">
        <v>7</v>
      </c>
      <c r="B29" s="35">
        <v>56</v>
      </c>
      <c r="C29" s="35"/>
      <c r="D29" s="28">
        <v>21724</v>
      </c>
      <c r="E29" s="32">
        <v>20.340823970037452</v>
      </c>
      <c r="F29" s="32">
        <v>94.899650156508926</v>
      </c>
      <c r="G29" s="32">
        <v>52.637635794512981</v>
      </c>
      <c r="I29" s="32">
        <v>6.020990609464187</v>
      </c>
      <c r="J29" s="32">
        <v>3.909051158723218</v>
      </c>
      <c r="K29" s="23"/>
      <c r="M29" s="22"/>
      <c r="N29" s="22"/>
      <c r="O29" s="22"/>
      <c r="P29" s="22"/>
      <c r="Q29" s="22"/>
      <c r="R29" s="35"/>
      <c r="S29" s="34"/>
      <c r="T29" s="33"/>
      <c r="U29" s="33"/>
      <c r="V29" s="31"/>
      <c r="W29" s="33"/>
      <c r="X29" s="33"/>
    </row>
    <row r="30" spans="1:24" s="30" customFormat="1" ht="9.9499999999999993" customHeight="1">
      <c r="A30" s="29" t="s">
        <v>8</v>
      </c>
      <c r="B30" s="27">
        <v>478</v>
      </c>
      <c r="C30" s="27"/>
      <c r="D30" s="28">
        <v>200832</v>
      </c>
      <c r="E30" s="23">
        <v>21.86997713165632</v>
      </c>
      <c r="F30" s="23">
        <v>95.07548597833015</v>
      </c>
      <c r="G30" s="23">
        <v>49.083313416188659</v>
      </c>
      <c r="H30" s="22"/>
      <c r="I30" s="23">
        <v>5.5190407903123013</v>
      </c>
      <c r="J30" s="23">
        <v>3.6033477047933049</v>
      </c>
      <c r="K30" s="23"/>
      <c r="M30" s="22"/>
      <c r="N30" s="22"/>
      <c r="O30" s="22"/>
      <c r="P30" s="22"/>
      <c r="Q30" s="22"/>
      <c r="R30" s="27"/>
      <c r="S30" s="26"/>
      <c r="T30" s="24"/>
      <c r="U30" s="24"/>
      <c r="V30" s="31"/>
      <c r="W30" s="24"/>
      <c r="X30" s="24"/>
    </row>
    <row r="31" spans="1:24" s="22" customFormat="1" ht="9.9499999999999993" customHeight="1">
      <c r="A31" s="29" t="s">
        <v>28</v>
      </c>
      <c r="B31" s="27">
        <v>143</v>
      </c>
      <c r="C31" s="27"/>
      <c r="D31" s="28">
        <v>46332</v>
      </c>
      <c r="E31" s="23">
        <v>19.783091374893253</v>
      </c>
      <c r="F31" s="23">
        <v>97.187688854355528</v>
      </c>
      <c r="G31" s="23">
        <v>48.545281878615206</v>
      </c>
      <c r="I31" s="23">
        <v>6.2181645514978845</v>
      </c>
      <c r="J31" s="23">
        <v>4.3081984705673131</v>
      </c>
      <c r="K31" s="23"/>
      <c r="R31" s="27"/>
      <c r="S31" s="26"/>
      <c r="T31" s="24"/>
      <c r="U31" s="24"/>
      <c r="V31" s="25"/>
      <c r="W31" s="24"/>
      <c r="X31" s="24"/>
    </row>
    <row r="32" spans="1:24" s="22" customFormat="1" ht="9.9499999999999993" customHeight="1">
      <c r="A32" s="29" t="s">
        <v>10</v>
      </c>
      <c r="B32" s="27">
        <v>356</v>
      </c>
      <c r="C32" s="27"/>
      <c r="D32" s="28">
        <v>173163</v>
      </c>
      <c r="E32" s="23">
        <v>22.146438163448011</v>
      </c>
      <c r="F32" s="23">
        <v>97.470013802024681</v>
      </c>
      <c r="G32" s="23">
        <v>48.694582560939693</v>
      </c>
      <c r="I32" s="23">
        <v>5.4994427215975703</v>
      </c>
      <c r="J32" s="23">
        <v>3.8068808481872844</v>
      </c>
      <c r="K32" s="23"/>
      <c r="R32" s="27"/>
      <c r="S32" s="26"/>
      <c r="T32" s="24"/>
      <c r="U32" s="24"/>
      <c r="V32" s="25"/>
      <c r="W32" s="24"/>
      <c r="X32" s="24"/>
    </row>
    <row r="33" spans="1:24" s="22" customFormat="1" ht="9.9499999999999993" customHeight="1">
      <c r="A33" s="29" t="s">
        <v>11</v>
      </c>
      <c r="B33" s="27">
        <v>377</v>
      </c>
      <c r="C33" s="27"/>
      <c r="D33" s="28">
        <v>150058</v>
      </c>
      <c r="E33" s="23">
        <v>21.128977752745705</v>
      </c>
      <c r="F33" s="23">
        <v>98.098068746751252</v>
      </c>
      <c r="G33" s="23">
        <v>48.589212171293767</v>
      </c>
      <c r="I33" s="23">
        <v>5.9283743619133933</v>
      </c>
      <c r="J33" s="23">
        <v>4.2489576475751596</v>
      </c>
      <c r="K33" s="23"/>
      <c r="R33" s="27"/>
      <c r="S33" s="26"/>
      <c r="T33" s="24"/>
      <c r="U33" s="24"/>
      <c r="V33" s="25"/>
      <c r="W33" s="24"/>
      <c r="X33" s="24"/>
    </row>
    <row r="34" spans="1:24" s="22" customFormat="1" ht="9.9499999999999993" customHeight="1">
      <c r="A34" s="29" t="s">
        <v>12</v>
      </c>
      <c r="B34" s="27">
        <v>103</v>
      </c>
      <c r="C34" s="27"/>
      <c r="D34" s="28">
        <v>36555</v>
      </c>
      <c r="E34" s="23">
        <v>20.675904977375566</v>
      </c>
      <c r="F34" s="23">
        <v>98.892080426754205</v>
      </c>
      <c r="G34" s="23">
        <v>48.165777595404187</v>
      </c>
      <c r="I34" s="23">
        <v>4.5848721105183969</v>
      </c>
      <c r="J34" s="23">
        <v>3.464531152382575</v>
      </c>
      <c r="K34" s="23"/>
      <c r="R34" s="27"/>
      <c r="S34" s="26"/>
      <c r="T34" s="24"/>
      <c r="U34" s="24"/>
      <c r="V34" s="25"/>
      <c r="W34" s="24"/>
      <c r="X34" s="24"/>
    </row>
    <row r="35" spans="1:24" s="22" customFormat="1" ht="9.9499999999999993" customHeight="1">
      <c r="A35" s="29" t="s">
        <v>13</v>
      </c>
      <c r="B35" s="27">
        <v>186</v>
      </c>
      <c r="C35" s="27"/>
      <c r="D35" s="28">
        <v>70264</v>
      </c>
      <c r="E35" s="23">
        <v>21.305033353547604</v>
      </c>
      <c r="F35" s="23">
        <v>97.546396447683023</v>
      </c>
      <c r="G35" s="23">
        <v>48.595297734259361</v>
      </c>
      <c r="I35" s="23">
        <v>4.8161220539678924</v>
      </c>
      <c r="J35" s="23">
        <v>3.1073363596427002</v>
      </c>
      <c r="K35" s="23"/>
      <c r="R35" s="27"/>
      <c r="S35" s="26"/>
      <c r="T35" s="24"/>
      <c r="U35" s="24"/>
      <c r="V35" s="25"/>
      <c r="W35" s="24"/>
      <c r="X35" s="24"/>
    </row>
    <row r="36" spans="1:24" s="22" customFormat="1" ht="9.9499999999999993" customHeight="1">
      <c r="A36" s="29" t="s">
        <v>14</v>
      </c>
      <c r="B36" s="27">
        <v>651</v>
      </c>
      <c r="C36" s="27"/>
      <c r="D36" s="28">
        <v>247591</v>
      </c>
      <c r="E36" s="23">
        <v>21.138137112609922</v>
      </c>
      <c r="F36" s="23">
        <v>93.733213242807693</v>
      </c>
      <c r="G36" s="23">
        <v>48.581733584823354</v>
      </c>
      <c r="I36" s="23">
        <v>5.2106094324914878</v>
      </c>
      <c r="J36" s="23">
        <v>3.4809284692893487</v>
      </c>
      <c r="K36" s="23"/>
      <c r="R36" s="27"/>
      <c r="S36" s="26"/>
      <c r="T36" s="24"/>
      <c r="U36" s="24"/>
      <c r="V36" s="25"/>
      <c r="W36" s="24"/>
      <c r="X36" s="24"/>
    </row>
    <row r="37" spans="1:24" s="22" customFormat="1" ht="9.9499999999999993" customHeight="1">
      <c r="A37" s="29" t="s">
        <v>15</v>
      </c>
      <c r="B37" s="27">
        <v>196</v>
      </c>
      <c r="C37" s="27"/>
      <c r="D37" s="28">
        <v>59190</v>
      </c>
      <c r="E37" s="23">
        <v>19.895798319327731</v>
      </c>
      <c r="F37" s="23">
        <v>96.061834769386721</v>
      </c>
      <c r="G37" s="23">
        <v>48.232809596215574</v>
      </c>
      <c r="I37" s="23">
        <v>5.5059976347355972</v>
      </c>
      <c r="J37" s="23">
        <v>3.401169918385933</v>
      </c>
      <c r="K37" s="23"/>
      <c r="R37" s="27"/>
      <c r="S37" s="26"/>
      <c r="T37" s="24"/>
      <c r="U37" s="24"/>
      <c r="V37" s="25"/>
      <c r="W37" s="24"/>
      <c r="X37" s="24"/>
    </row>
    <row r="38" spans="1:24" s="22" customFormat="1" ht="9.9499999999999993" customHeight="1">
      <c r="A38" s="29" t="s">
        <v>16</v>
      </c>
      <c r="B38" s="27">
        <v>46</v>
      </c>
      <c r="C38" s="27"/>
      <c r="D38" s="28">
        <v>15197</v>
      </c>
      <c r="E38" s="23">
        <v>19.996052631578948</v>
      </c>
      <c r="F38" s="23">
        <v>100</v>
      </c>
      <c r="G38" s="23">
        <v>48.476673027571231</v>
      </c>
      <c r="I38" s="23">
        <v>4.619332763045338</v>
      </c>
      <c r="J38" s="23">
        <v>2.5247726347224111</v>
      </c>
      <c r="K38" s="23"/>
      <c r="R38" s="27"/>
      <c r="S38" s="26"/>
      <c r="T38" s="24"/>
      <c r="U38" s="24"/>
      <c r="V38" s="25"/>
      <c r="W38" s="24"/>
      <c r="X38" s="24"/>
    </row>
    <row r="39" spans="1:24" s="22" customFormat="1" ht="9.9499999999999993" customHeight="1">
      <c r="A39" s="29" t="s">
        <v>17</v>
      </c>
      <c r="B39" s="27">
        <v>932</v>
      </c>
      <c r="C39" s="27"/>
      <c r="D39" s="28">
        <v>329426</v>
      </c>
      <c r="E39" s="23">
        <v>20.62780212899186</v>
      </c>
      <c r="F39" s="23">
        <v>92.697904840540829</v>
      </c>
      <c r="G39" s="23">
        <v>47.965855761233172</v>
      </c>
      <c r="I39" s="23">
        <v>5.4516036985544556</v>
      </c>
      <c r="J39" s="23">
        <v>3.8712249702554233</v>
      </c>
      <c r="K39" s="23"/>
      <c r="R39" s="27"/>
      <c r="S39" s="26"/>
      <c r="T39" s="24"/>
      <c r="U39" s="24"/>
      <c r="V39" s="25"/>
      <c r="W39" s="24"/>
      <c r="X39" s="24"/>
    </row>
    <row r="40" spans="1:24" s="22" customFormat="1" ht="9.9499999999999993" customHeight="1">
      <c r="A40" s="29" t="s">
        <v>18</v>
      </c>
      <c r="B40" s="27">
        <v>501</v>
      </c>
      <c r="C40" s="27"/>
      <c r="D40" s="28">
        <v>213691</v>
      </c>
      <c r="E40" s="23">
        <v>21.7728772877288</v>
      </c>
      <c r="F40" s="23">
        <v>96.40112628440977</v>
      </c>
      <c r="G40" s="23">
        <v>48.693886737679541</v>
      </c>
      <c r="I40" s="23">
        <v>5.1403951182093364</v>
      </c>
      <c r="J40" s="23">
        <v>3.5911706442788418</v>
      </c>
      <c r="K40" s="23"/>
      <c r="R40" s="27"/>
      <c r="S40" s="26"/>
      <c r="T40" s="24"/>
      <c r="U40" s="24"/>
      <c r="V40" s="25"/>
      <c r="W40" s="24"/>
      <c r="X40" s="24"/>
    </row>
    <row r="41" spans="1:24" s="22" customFormat="1" ht="9.9499999999999993" customHeight="1">
      <c r="A41" s="29" t="s">
        <v>19</v>
      </c>
      <c r="B41" s="27">
        <v>116</v>
      </c>
      <c r="C41" s="27"/>
      <c r="D41" s="28">
        <v>30537</v>
      </c>
      <c r="E41" s="23">
        <v>19.549935979513446</v>
      </c>
      <c r="F41" s="23">
        <v>98.002423289779614</v>
      </c>
      <c r="G41" s="23">
        <v>47.673314339981005</v>
      </c>
      <c r="I41" s="23">
        <v>5.4851491633100835</v>
      </c>
      <c r="J41" s="23">
        <v>3.4894903146036542</v>
      </c>
      <c r="K41" s="23"/>
      <c r="R41" s="27"/>
      <c r="S41" s="26"/>
      <c r="T41" s="24"/>
      <c r="U41" s="24"/>
      <c r="V41" s="25"/>
      <c r="W41" s="24"/>
      <c r="X41" s="24"/>
    </row>
    <row r="42" spans="1:24" s="22" customFormat="1" ht="9.9499999999999993" customHeight="1">
      <c r="A42" s="29" t="s">
        <v>20</v>
      </c>
      <c r="B42" s="27">
        <v>321</v>
      </c>
      <c r="C42" s="27"/>
      <c r="D42" s="28">
        <v>101679</v>
      </c>
      <c r="E42" s="23">
        <v>19.909731740747993</v>
      </c>
      <c r="F42" s="23">
        <v>98.261194543612746</v>
      </c>
      <c r="G42" s="23">
        <v>48.140717355599485</v>
      </c>
      <c r="I42" s="23">
        <v>4.8505591125011067</v>
      </c>
      <c r="J42" s="23">
        <v>2.9193650534229501</v>
      </c>
      <c r="K42" s="23"/>
      <c r="R42" s="27"/>
      <c r="S42" s="26"/>
      <c r="T42" s="24"/>
      <c r="U42" s="24"/>
      <c r="V42" s="25"/>
      <c r="W42" s="24"/>
      <c r="X42" s="24"/>
    </row>
    <row r="43" spans="1:24" s="22" customFormat="1" ht="9.9499999999999993" customHeight="1">
      <c r="A43" s="29" t="s">
        <v>21</v>
      </c>
      <c r="B43" s="27">
        <v>773</v>
      </c>
      <c r="C43" s="27"/>
      <c r="D43" s="28">
        <v>254359</v>
      </c>
      <c r="E43" s="23">
        <v>20.155229793977814</v>
      </c>
      <c r="F43" s="23">
        <v>93.316926076922783</v>
      </c>
      <c r="G43" s="23">
        <v>48.376507220110163</v>
      </c>
      <c r="I43" s="23">
        <v>6.6355033633565155</v>
      </c>
      <c r="J43" s="23">
        <v>4.8045509955302723</v>
      </c>
      <c r="K43" s="23"/>
      <c r="R43" s="27"/>
      <c r="S43" s="26"/>
      <c r="T43" s="24"/>
      <c r="U43" s="24"/>
      <c r="V43" s="25"/>
      <c r="W43" s="24"/>
      <c r="X43" s="24"/>
    </row>
    <row r="44" spans="1:24" s="22" customFormat="1" ht="9.9499999999999993" customHeight="1">
      <c r="A44" s="29" t="s">
        <v>22</v>
      </c>
      <c r="B44" s="27">
        <v>228</v>
      </c>
      <c r="C44" s="27"/>
      <c r="D44" s="28">
        <v>74009</v>
      </c>
      <c r="E44" s="23">
        <v>19.491440611008692</v>
      </c>
      <c r="F44" s="23">
        <v>98.335337594076407</v>
      </c>
      <c r="G44" s="23">
        <v>48.511667499898657</v>
      </c>
      <c r="I44" s="23">
        <v>10.691942871812888</v>
      </c>
      <c r="J44" s="23">
        <v>7.5620421691780626</v>
      </c>
      <c r="K44" s="23"/>
      <c r="R44" s="27"/>
      <c r="S44" s="26"/>
      <c r="T44" s="24"/>
      <c r="U44" s="24"/>
      <c r="V44" s="25"/>
      <c r="W44" s="24"/>
      <c r="X44" s="24"/>
    </row>
    <row r="45" spans="1:24" s="930" customFormat="1" ht="9.9499999999999993" customHeight="1">
      <c r="A45" s="925" t="s">
        <v>68</v>
      </c>
      <c r="B45" s="926">
        <v>1582</v>
      </c>
      <c r="C45" s="926"/>
      <c r="D45" s="926">
        <v>606831</v>
      </c>
      <c r="E45" s="267">
        <v>21.643934800442274</v>
      </c>
      <c r="F45" s="267">
        <v>92.163551301762766</v>
      </c>
      <c r="G45" s="267">
        <v>49.330044114423949</v>
      </c>
      <c r="H45" s="926"/>
      <c r="I45" s="267">
        <v>5.9110361863517191</v>
      </c>
      <c r="J45" s="267">
        <v>4.3444128946049769</v>
      </c>
      <c r="K45" s="927"/>
      <c r="L45" s="927"/>
      <c r="M45" s="928"/>
      <c r="N45" s="928"/>
      <c r="O45" s="928"/>
      <c r="P45" s="929"/>
      <c r="Q45" s="929"/>
      <c r="R45" s="929"/>
    </row>
    <row r="46" spans="1:24" s="932" customFormat="1" ht="9.9499999999999993" customHeight="1">
      <c r="A46" s="925" t="s">
        <v>67</v>
      </c>
      <c r="B46" s="926">
        <v>1093</v>
      </c>
      <c r="C46" s="926"/>
      <c r="D46" s="926">
        <v>463061</v>
      </c>
      <c r="E46" s="267">
        <v>21.502951096121418</v>
      </c>
      <c r="F46" s="267">
        <v>88.172837085688769</v>
      </c>
      <c r="G46" s="267">
        <v>49.168817871886198</v>
      </c>
      <c r="H46" s="926"/>
      <c r="I46" s="267">
        <v>5.6972627955864894</v>
      </c>
      <c r="J46" s="267">
        <v>3.8625297398840091</v>
      </c>
      <c r="K46" s="926"/>
      <c r="L46" s="926"/>
      <c r="M46" s="931"/>
      <c r="N46" s="931"/>
      <c r="O46" s="931"/>
      <c r="P46" s="929"/>
      <c r="Q46" s="929"/>
      <c r="R46" s="929"/>
    </row>
    <row r="47" spans="1:24" s="932" customFormat="1" ht="9.9499999999999993" customHeight="1">
      <c r="A47" s="925" t="s">
        <v>24</v>
      </c>
      <c r="B47" s="926">
        <v>1317</v>
      </c>
      <c r="C47" s="926"/>
      <c r="D47" s="926">
        <v>504468</v>
      </c>
      <c r="E47" s="267">
        <v>21.124241028432646</v>
      </c>
      <c r="F47" s="267">
        <v>95.936511334713003</v>
      </c>
      <c r="G47" s="267">
        <v>48.555706209313577</v>
      </c>
      <c r="H47" s="926"/>
      <c r="I47" s="267">
        <v>5.3238262882878598</v>
      </c>
      <c r="J47" s="267">
        <v>3.6562862321798915</v>
      </c>
      <c r="K47" s="926"/>
      <c r="L47" s="926"/>
      <c r="M47" s="931"/>
      <c r="N47" s="931"/>
      <c r="O47" s="931"/>
      <c r="P47" s="929"/>
      <c r="Q47" s="929"/>
      <c r="R47" s="929"/>
    </row>
    <row r="48" spans="1:24" s="932" customFormat="1" ht="9.9499999999999993" customHeight="1">
      <c r="A48" s="925" t="s">
        <v>66</v>
      </c>
      <c r="B48" s="926">
        <v>2112</v>
      </c>
      <c r="C48" s="926"/>
      <c r="D48" s="926">
        <v>749720</v>
      </c>
      <c r="E48" s="267">
        <v>20.722403980974899</v>
      </c>
      <c r="F48" s="267">
        <v>95.144321088550896</v>
      </c>
      <c r="G48" s="267">
        <v>48.219137735228252</v>
      </c>
      <c r="H48" s="926"/>
      <c r="I48" s="267">
        <v>5.2694842756615046</v>
      </c>
      <c r="J48" s="267">
        <v>3.5818349406375107</v>
      </c>
      <c r="K48" s="926"/>
      <c r="L48" s="926"/>
      <c r="M48" s="931"/>
      <c r="N48" s="931"/>
      <c r="O48" s="931"/>
      <c r="P48" s="929"/>
      <c r="Q48" s="929"/>
      <c r="R48" s="929"/>
    </row>
    <row r="49" spans="1:18" s="932" customFormat="1" ht="9.9499999999999993" customHeight="1">
      <c r="A49" s="933" t="s">
        <v>65</v>
      </c>
      <c r="B49" s="926">
        <v>1001</v>
      </c>
      <c r="C49" s="926"/>
      <c r="D49" s="926">
        <v>328368</v>
      </c>
      <c r="E49" s="267">
        <v>20.001705549125905</v>
      </c>
      <c r="F49" s="267">
        <v>94.44799736880573</v>
      </c>
      <c r="G49" s="267">
        <v>48.406970228524095</v>
      </c>
      <c r="H49" s="926"/>
      <c r="I49" s="267">
        <v>7.549761243482922</v>
      </c>
      <c r="J49" s="267">
        <v>5.4273904864960079</v>
      </c>
      <c r="K49" s="926"/>
      <c r="L49" s="926"/>
      <c r="M49" s="934"/>
      <c r="N49" s="934"/>
      <c r="O49" s="934"/>
      <c r="P49" s="929"/>
      <c r="Q49" s="929"/>
      <c r="R49" s="929"/>
    </row>
    <row r="50" spans="1:18" s="932" customFormat="1" ht="9.9499999999999993" customHeight="1">
      <c r="A50" s="925" t="s">
        <v>23</v>
      </c>
      <c r="B50" s="926">
        <v>7105</v>
      </c>
      <c r="C50" s="926"/>
      <c r="D50" s="926">
        <v>2652448</v>
      </c>
      <c r="E50" s="267">
        <v>21.041822681982612</v>
      </c>
      <c r="F50" s="267">
        <v>93.32032145399269</v>
      </c>
      <c r="G50" s="267">
        <v>48.724913740062007</v>
      </c>
      <c r="H50" s="926"/>
      <c r="I50" s="267">
        <v>5.7829220403189812</v>
      </c>
      <c r="J50" s="267">
        <v>4.0485823694312071</v>
      </c>
      <c r="K50" s="926"/>
      <c r="L50" s="926"/>
      <c r="M50" s="931"/>
      <c r="N50" s="931"/>
      <c r="O50" s="931"/>
      <c r="P50" s="929"/>
      <c r="Q50" s="929"/>
      <c r="R50" s="929"/>
    </row>
    <row r="51" spans="1:18" s="13" customFormat="1" ht="3.95" customHeight="1">
      <c r="A51" s="21"/>
      <c r="B51" s="20"/>
      <c r="C51" s="20"/>
      <c r="D51" s="20"/>
      <c r="E51" s="20"/>
      <c r="F51" s="20"/>
      <c r="G51" s="20"/>
      <c r="H51" s="20"/>
      <c r="I51" s="20"/>
      <c r="J51" s="20"/>
    </row>
    <row r="52" spans="1:18" s="13" customFormat="1" ht="3" customHeight="1">
      <c r="A52" s="19"/>
      <c r="B52" s="10"/>
      <c r="C52" s="18"/>
      <c r="D52" s="18"/>
      <c r="E52" s="9"/>
      <c r="F52" s="17"/>
      <c r="G52" s="16"/>
      <c r="H52" s="9"/>
      <c r="I52" s="15"/>
      <c r="J52" s="14"/>
    </row>
    <row r="53" spans="1:18" s="7" customFormat="1" ht="9.9499999999999993" customHeight="1">
      <c r="A53" s="290" t="s">
        <v>394</v>
      </c>
      <c r="B53" s="10"/>
      <c r="C53" s="10"/>
      <c r="D53" s="10"/>
      <c r="E53" s="10"/>
      <c r="F53" s="12"/>
      <c r="G53" s="11"/>
      <c r="H53" s="10"/>
      <c r="I53" s="9"/>
      <c r="J53" s="8"/>
    </row>
    <row r="54" spans="1:18" s="7" customFormat="1" ht="20.100000000000001" customHeight="1">
      <c r="A54" s="1003" t="s">
        <v>34</v>
      </c>
      <c r="B54" s="1003"/>
      <c r="C54" s="1003"/>
      <c r="D54" s="1003"/>
      <c r="E54" s="1003"/>
      <c r="F54" s="1003"/>
      <c r="G54" s="1003"/>
      <c r="H54" s="1003"/>
      <c r="I54" s="1003"/>
      <c r="J54" s="1003"/>
    </row>
    <row r="55" spans="1:18" s="6" customFormat="1" ht="9.9499999999999993" customHeight="1">
      <c r="B55" s="802"/>
      <c r="D55" s="802"/>
      <c r="E55" s="802"/>
      <c r="F55" s="802"/>
      <c r="G55" s="802"/>
      <c r="H55" s="802"/>
      <c r="I55" s="802"/>
      <c r="J55" s="802"/>
    </row>
    <row r="56" spans="1:18" s="4" customFormat="1">
      <c r="B56" s="803"/>
      <c r="D56" s="935"/>
      <c r="E56" s="803"/>
      <c r="F56" s="803"/>
      <c r="G56" s="803"/>
      <c r="H56" s="803"/>
      <c r="I56" s="803"/>
      <c r="J56" s="803"/>
    </row>
    <row r="57" spans="1:18" s="4" customFormat="1">
      <c r="A57" s="5"/>
      <c r="B57" s="803"/>
      <c r="D57" s="935"/>
      <c r="E57" s="803"/>
      <c r="F57" s="803"/>
      <c r="G57" s="803"/>
      <c r="H57" s="803"/>
      <c r="I57" s="803"/>
      <c r="J57" s="803"/>
    </row>
    <row r="58" spans="1:18">
      <c r="D58" s="935"/>
    </row>
    <row r="59" spans="1:18">
      <c r="D59" s="935"/>
    </row>
    <row r="60" spans="1:18">
      <c r="D60" s="935"/>
    </row>
  </sheetData>
  <mergeCells count="12">
    <mergeCell ref="D8:G8"/>
    <mergeCell ref="I8:J8"/>
    <mergeCell ref="D9:D14"/>
    <mergeCell ref="E9:E14"/>
    <mergeCell ref="F9:F14"/>
    <mergeCell ref="G9:G14"/>
    <mergeCell ref="A54:J54"/>
    <mergeCell ref="I9:I14"/>
    <mergeCell ref="J9:J14"/>
    <mergeCell ref="B21:J21"/>
    <mergeCell ref="A8:A14"/>
    <mergeCell ref="B8:B14"/>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zoomScaleNormal="100" zoomScaleSheetLayoutView="100" workbookViewId="0">
      <selection activeCell="A5" sqref="A5"/>
    </sheetView>
  </sheetViews>
  <sheetFormatPr defaultRowHeight="12"/>
  <cols>
    <col min="1" max="1" width="21.5703125" style="55" customWidth="1"/>
    <col min="2" max="2" width="7" style="55" customWidth="1"/>
    <col min="3" max="3" width="6.28515625" style="55" customWidth="1"/>
    <col min="4" max="4" width="7.28515625" style="55" customWidth="1"/>
    <col min="5" max="5" width="0.85546875" style="55" customWidth="1"/>
    <col min="6" max="6" width="6.42578125" style="55" customWidth="1"/>
    <col min="7" max="7" width="6.85546875" style="55" customWidth="1"/>
    <col min="8" max="8" width="9.28515625" style="55" customWidth="1"/>
    <col min="9" max="9" width="0.85546875" style="55" customWidth="1"/>
    <col min="10" max="10" width="6.85546875" style="55" customWidth="1"/>
    <col min="11" max="11" width="7.28515625" style="55" customWidth="1"/>
    <col min="12" max="12" width="7.5703125" style="55" customWidth="1"/>
    <col min="13" max="18" width="9.140625" style="54"/>
    <col min="19" max="19" width="2.140625" style="54" customWidth="1"/>
    <col min="20" max="16384" width="9.140625" style="54"/>
  </cols>
  <sheetData>
    <row r="1" spans="1:18" s="210" customFormat="1" ht="12.75" customHeight="1">
      <c r="A1" s="209"/>
      <c r="B1" s="209"/>
      <c r="C1" s="209"/>
      <c r="D1" s="209"/>
      <c r="E1" s="209"/>
      <c r="F1" s="209"/>
      <c r="G1" s="209"/>
      <c r="H1" s="209"/>
      <c r="I1" s="209"/>
      <c r="J1" s="209"/>
      <c r="K1" s="209"/>
      <c r="L1" s="209"/>
      <c r="M1" s="209"/>
    </row>
    <row r="2" spans="1:18" s="210" customFormat="1" ht="12.75" customHeight="1">
      <c r="A2" s="209"/>
      <c r="B2" s="209"/>
      <c r="C2" s="209"/>
      <c r="D2" s="209"/>
      <c r="E2" s="209"/>
      <c r="F2" s="209"/>
      <c r="G2" s="209"/>
      <c r="H2" s="209"/>
      <c r="I2" s="209"/>
      <c r="J2" s="209"/>
      <c r="K2" s="209"/>
      <c r="L2" s="209"/>
      <c r="M2" s="209"/>
    </row>
    <row r="3" spans="1:18" s="212" customFormat="1" ht="12.75" customHeight="1">
      <c r="A3" s="1017"/>
      <c r="B3" s="1017"/>
      <c r="C3" s="1017"/>
      <c r="D3" s="1017"/>
      <c r="E3" s="1017"/>
      <c r="F3" s="1017"/>
      <c r="G3" s="1017"/>
      <c r="H3" s="1017"/>
      <c r="I3" s="1017"/>
      <c r="J3" s="1017"/>
      <c r="K3" s="1017"/>
      <c r="L3" s="1017"/>
      <c r="M3" s="211"/>
    </row>
    <row r="4" spans="1:18" s="213" customFormat="1" ht="12" customHeight="1">
      <c r="A4" s="284" t="s">
        <v>160</v>
      </c>
      <c r="B4" s="291"/>
      <c r="C4" s="292"/>
      <c r="D4" s="292"/>
      <c r="E4" s="292"/>
      <c r="F4" s="292"/>
      <c r="G4" s="292"/>
      <c r="H4" s="292"/>
      <c r="I4" s="292"/>
      <c r="J4" s="292"/>
      <c r="K4" s="292"/>
      <c r="L4" s="292"/>
      <c r="N4" s="212"/>
    </row>
    <row r="5" spans="1:18" s="214" customFormat="1" ht="12" customHeight="1">
      <c r="A5" s="282" t="s">
        <v>135</v>
      </c>
      <c r="B5" s="282"/>
      <c r="C5" s="282"/>
      <c r="D5" s="282"/>
      <c r="E5" s="282"/>
      <c r="F5" s="282"/>
      <c r="G5" s="282"/>
      <c r="H5" s="282"/>
      <c r="I5" s="282"/>
      <c r="J5" s="282"/>
      <c r="K5" s="282"/>
      <c r="L5" s="282"/>
      <c r="M5" s="218"/>
      <c r="N5" s="218"/>
    </row>
    <row r="6" spans="1:18" s="214" customFormat="1" ht="12" customHeight="1">
      <c r="A6" s="283" t="s">
        <v>131</v>
      </c>
      <c r="B6" s="293"/>
      <c r="C6" s="294"/>
      <c r="D6" s="294"/>
      <c r="E6" s="294"/>
      <c r="F6" s="294"/>
      <c r="G6" s="294"/>
      <c r="H6" s="294"/>
      <c r="I6" s="294"/>
      <c r="J6" s="294"/>
      <c r="K6" s="293"/>
      <c r="L6" s="293"/>
    </row>
    <row r="7" spans="1:18" s="214" customFormat="1" ht="6.75" customHeight="1">
      <c r="A7" s="217"/>
      <c r="B7" s="217"/>
      <c r="C7" s="217"/>
      <c r="D7" s="217"/>
      <c r="E7" s="217"/>
      <c r="F7" s="217"/>
      <c r="G7" s="217"/>
      <c r="H7" s="217"/>
      <c r="I7" s="217"/>
      <c r="J7" s="217"/>
      <c r="K7" s="217"/>
      <c r="L7" s="217"/>
    </row>
    <row r="8" spans="1:18" ht="20.100000000000001" customHeight="1">
      <c r="A8" s="1018" t="s">
        <v>163</v>
      </c>
      <c r="B8" s="1020" t="s">
        <v>419</v>
      </c>
      <c r="C8" s="1021"/>
      <c r="D8" s="1021"/>
      <c r="E8" s="951"/>
      <c r="F8" s="1022" t="s">
        <v>420</v>
      </c>
      <c r="G8" s="1022"/>
      <c r="H8" s="1022"/>
      <c r="I8" s="39"/>
      <c r="J8" s="1023" t="s">
        <v>421</v>
      </c>
      <c r="K8" s="1023"/>
      <c r="L8" s="1023"/>
    </row>
    <row r="9" spans="1:18" ht="18" customHeight="1">
      <c r="A9" s="1019"/>
      <c r="B9" s="295" t="s">
        <v>50</v>
      </c>
      <c r="C9" s="295" t="s">
        <v>51</v>
      </c>
      <c r="D9" s="221" t="s">
        <v>52</v>
      </c>
      <c r="E9" s="78"/>
      <c r="F9" s="295" t="s">
        <v>50</v>
      </c>
      <c r="G9" s="295" t="s">
        <v>51</v>
      </c>
      <c r="H9" s="296" t="s">
        <v>52</v>
      </c>
      <c r="I9" s="78"/>
      <c r="J9" s="295" t="s">
        <v>50</v>
      </c>
      <c r="K9" s="295" t="s">
        <v>51</v>
      </c>
      <c r="L9" s="296" t="s">
        <v>52</v>
      </c>
    </row>
    <row r="10" spans="1:18" s="48" customFormat="1" ht="3" customHeight="1">
      <c r="A10" s="1"/>
      <c r="B10" s="1"/>
      <c r="C10" s="1"/>
      <c r="D10" s="1"/>
      <c r="E10" s="1"/>
      <c r="F10" s="1"/>
      <c r="G10" s="1"/>
      <c r="H10" s="1"/>
      <c r="I10" s="1"/>
      <c r="J10" s="1"/>
    </row>
    <row r="11" spans="1:18" s="22" customFormat="1" ht="9.9499999999999993" customHeight="1">
      <c r="A11" s="43" t="s">
        <v>29</v>
      </c>
      <c r="B11" s="26">
        <v>93.553860687599865</v>
      </c>
      <c r="C11" s="26">
        <v>95.117977864535064</v>
      </c>
      <c r="D11" s="26">
        <v>94.313576586525329</v>
      </c>
      <c r="E11" s="26"/>
      <c r="F11" s="26" t="s">
        <v>48</v>
      </c>
      <c r="G11" s="24" t="s">
        <v>48</v>
      </c>
      <c r="H11" s="25" t="s">
        <v>48</v>
      </c>
      <c r="I11" s="26"/>
      <c r="J11" s="24">
        <v>68.142601748386085</v>
      </c>
      <c r="K11" s="23">
        <v>77.788200012775647</v>
      </c>
      <c r="L11" s="23">
        <v>72.827748383303941</v>
      </c>
      <c r="M11" s="24"/>
    </row>
    <row r="12" spans="1:18" s="22" customFormat="1" ht="9.9499999999999993" customHeight="1">
      <c r="A12" s="43" t="s">
        <v>30</v>
      </c>
      <c r="B12" s="26">
        <v>92.933633939380783</v>
      </c>
      <c r="C12" s="26">
        <v>94.74282086112953</v>
      </c>
      <c r="D12" s="26">
        <v>93.811032160289287</v>
      </c>
      <c r="E12" s="24"/>
      <c r="F12" s="24" t="s">
        <v>48</v>
      </c>
      <c r="G12" s="24" t="s">
        <v>48</v>
      </c>
      <c r="H12" s="25" t="s">
        <v>48</v>
      </c>
      <c r="I12" s="24"/>
      <c r="J12" s="24">
        <v>67.807567738367993</v>
      </c>
      <c r="K12" s="23">
        <v>77.728095783600011</v>
      </c>
      <c r="L12" s="23">
        <v>72.61595776899955</v>
      </c>
      <c r="M12" s="24"/>
      <c r="N12" s="23"/>
      <c r="O12" s="23"/>
      <c r="P12" s="23"/>
      <c r="Q12" s="23"/>
      <c r="R12" s="23"/>
    </row>
    <row r="13" spans="1:18" s="22" customFormat="1" ht="9.9499999999999993" customHeight="1">
      <c r="A13" s="43" t="s">
        <v>31</v>
      </c>
      <c r="B13" s="26">
        <v>90.288158961806559</v>
      </c>
      <c r="C13" s="26">
        <v>92.523261523724116</v>
      </c>
      <c r="D13" s="26">
        <v>91.37124898051016</v>
      </c>
      <c r="E13" s="26"/>
      <c r="F13" s="26">
        <v>97.604638856604993</v>
      </c>
      <c r="G13" s="26">
        <v>97.730977883445618</v>
      </c>
      <c r="H13" s="26">
        <v>97.665860449419242</v>
      </c>
      <c r="I13" s="26"/>
      <c r="J13" s="24">
        <v>69.510308705305405</v>
      </c>
      <c r="K13" s="23">
        <v>78.369258082221478</v>
      </c>
      <c r="L13" s="23">
        <v>73.796896644999464</v>
      </c>
      <c r="M13" s="24"/>
      <c r="N13" s="23"/>
      <c r="O13" s="23"/>
      <c r="P13" s="23"/>
      <c r="Q13" s="23"/>
      <c r="R13" s="23"/>
    </row>
    <row r="14" spans="1:18" s="22" customFormat="1" ht="9.9499999999999993" customHeight="1">
      <c r="A14" s="22" t="s">
        <v>64</v>
      </c>
      <c r="B14" s="277">
        <v>91.955802070019104</v>
      </c>
      <c r="C14" s="277">
        <v>94.00763372799976</v>
      </c>
      <c r="D14" s="277">
        <v>92.951849964173078</v>
      </c>
      <c r="E14" s="24"/>
      <c r="F14" s="24">
        <v>99.298533574733909</v>
      </c>
      <c r="G14" s="24">
        <v>99.023264869789458</v>
      </c>
      <c r="H14" s="24">
        <v>99.164906231174811</v>
      </c>
      <c r="I14" s="26"/>
      <c r="J14" s="24">
        <v>71.914017747917441</v>
      </c>
      <c r="K14" s="23">
        <v>80.694346864986215</v>
      </c>
      <c r="L14" s="23">
        <v>76.178428340537877</v>
      </c>
    </row>
    <row r="15" spans="1:18" s="22" customFormat="1" ht="3" customHeight="1">
      <c r="A15" s="43"/>
      <c r="B15" s="44"/>
      <c r="C15" s="43"/>
      <c r="D15" s="43"/>
      <c r="E15" s="43"/>
      <c r="F15" s="43"/>
      <c r="G15" s="43"/>
      <c r="H15" s="43"/>
      <c r="I15" s="43"/>
      <c r="J15" s="38"/>
    </row>
    <row r="16" spans="1:18" s="22" customFormat="1" ht="9.9499999999999993" customHeight="1">
      <c r="B16" s="1006" t="s">
        <v>134</v>
      </c>
      <c r="C16" s="1006"/>
      <c r="D16" s="1006"/>
      <c r="E16" s="1006"/>
      <c r="F16" s="1006"/>
      <c r="G16" s="1006"/>
      <c r="H16" s="1006"/>
      <c r="I16" s="1006"/>
      <c r="J16" s="1006"/>
      <c r="K16" s="1006"/>
      <c r="L16" s="1006"/>
    </row>
    <row r="17" spans="1:25" s="22" customFormat="1" ht="3" customHeight="1">
      <c r="A17" s="42"/>
      <c r="B17" s="41"/>
      <c r="C17" s="41"/>
      <c r="D17" s="41"/>
      <c r="E17" s="41"/>
      <c r="F17" s="40"/>
      <c r="G17" s="40"/>
      <c r="H17" s="40"/>
      <c r="I17" s="38"/>
      <c r="J17" s="38"/>
    </row>
    <row r="18" spans="1:25" ht="9.9499999999999993" customHeight="1">
      <c r="A18" s="66" t="s">
        <v>5</v>
      </c>
      <c r="B18" s="65">
        <v>88.119042083236451</v>
      </c>
      <c r="C18" s="65">
        <v>92.318881118881123</v>
      </c>
      <c r="D18" s="65">
        <v>90.159078680630671</v>
      </c>
      <c r="E18" s="65"/>
      <c r="F18" s="65">
        <v>98.028999598402066</v>
      </c>
      <c r="G18" s="65">
        <v>99.267132867132872</v>
      </c>
      <c r="H18" s="65">
        <v>98.63041245237693</v>
      </c>
      <c r="I18" s="64"/>
      <c r="J18" s="63">
        <v>65.901570460633437</v>
      </c>
      <c r="K18" s="56">
        <v>77.84175848513371</v>
      </c>
      <c r="L18" s="56">
        <v>71.714285714285722</v>
      </c>
      <c r="M18" s="65"/>
      <c r="N18" s="65"/>
      <c r="O18" s="65"/>
      <c r="P18" s="65"/>
      <c r="Q18" s="65"/>
      <c r="R18" s="65"/>
      <c r="S18" s="65"/>
      <c r="T18" s="65"/>
      <c r="U18" s="65"/>
      <c r="V18" s="65"/>
      <c r="W18" s="62"/>
      <c r="X18" s="62"/>
      <c r="Y18" s="62"/>
    </row>
    <row r="19" spans="1:25" ht="9.9499999999999993" customHeight="1">
      <c r="A19" s="66" t="s">
        <v>32</v>
      </c>
      <c r="B19" s="65">
        <v>86.973590292648112</v>
      </c>
      <c r="C19" s="65">
        <v>95.083798882681563</v>
      </c>
      <c r="D19" s="65">
        <v>90.942227082194279</v>
      </c>
      <c r="E19" s="65"/>
      <c r="F19" s="65">
        <v>97.073518915060674</v>
      </c>
      <c r="G19" s="65">
        <v>98.398510242085663</v>
      </c>
      <c r="H19" s="65">
        <v>97.721888099143428</v>
      </c>
      <c r="I19" s="64"/>
      <c r="J19" s="63">
        <v>60.805860805860803</v>
      </c>
      <c r="K19" s="56">
        <v>74.224806201550393</v>
      </c>
      <c r="L19" s="56">
        <v>67.325800376647834</v>
      </c>
      <c r="M19" s="65"/>
      <c r="N19" s="65"/>
      <c r="O19" s="65"/>
      <c r="P19" s="65"/>
      <c r="Q19" s="65"/>
      <c r="R19" s="65"/>
      <c r="S19" s="65"/>
      <c r="T19" s="65"/>
      <c r="U19" s="65"/>
      <c r="V19" s="65"/>
      <c r="W19" s="62"/>
      <c r="X19" s="887"/>
      <c r="Y19" s="62"/>
    </row>
    <row r="20" spans="1:25" ht="9.9499999999999993" customHeight="1">
      <c r="A20" s="66" t="s">
        <v>9</v>
      </c>
      <c r="B20" s="65">
        <v>96.538753319003661</v>
      </c>
      <c r="C20" s="65">
        <v>96.391769878830601</v>
      </c>
      <c r="D20" s="65">
        <v>96.467466506047629</v>
      </c>
      <c r="E20" s="65"/>
      <c r="F20" s="65">
        <v>101.51409786319383</v>
      </c>
      <c r="G20" s="65">
        <v>98.704393649514984</v>
      </c>
      <c r="H20" s="65">
        <v>100.15139429259796</v>
      </c>
      <c r="I20" s="64"/>
      <c r="J20" s="63">
        <v>67.510027769207042</v>
      </c>
      <c r="K20" s="56">
        <v>77.093760427093756</v>
      </c>
      <c r="L20" s="56">
        <v>72.11445976274446</v>
      </c>
      <c r="M20" s="65"/>
      <c r="N20" s="65"/>
      <c r="O20" s="65"/>
      <c r="P20" s="65"/>
      <c r="Q20" s="65"/>
      <c r="R20" s="65"/>
      <c r="S20" s="65"/>
      <c r="T20" s="65"/>
      <c r="U20" s="65"/>
      <c r="V20" s="65"/>
      <c r="W20" s="62"/>
      <c r="X20" s="62"/>
      <c r="Y20" s="62"/>
    </row>
    <row r="21" spans="1:25" ht="9.9499999999999993" customHeight="1">
      <c r="A21" s="66" t="s">
        <v>6</v>
      </c>
      <c r="B21" s="65">
        <v>80.45860402242883</v>
      </c>
      <c r="C21" s="65">
        <v>86.863400749206292</v>
      </c>
      <c r="D21" s="65">
        <v>83.552041712454425</v>
      </c>
      <c r="E21" s="65"/>
      <c r="F21" s="65">
        <v>94.993974805348415</v>
      </c>
      <c r="G21" s="65">
        <v>96.088324472009475</v>
      </c>
      <c r="H21" s="65">
        <v>95.52253217404099</v>
      </c>
      <c r="I21" s="64"/>
      <c r="J21" s="63">
        <v>64.193007930302699</v>
      </c>
      <c r="K21" s="56">
        <v>74.605591909577626</v>
      </c>
      <c r="L21" s="56">
        <v>69.234934900334139</v>
      </c>
      <c r="M21" s="65"/>
      <c r="N21" s="65"/>
      <c r="O21" s="65"/>
      <c r="P21" s="65"/>
      <c r="Q21" s="65"/>
      <c r="R21" s="65"/>
      <c r="S21" s="65"/>
      <c r="T21" s="65"/>
      <c r="U21" s="65"/>
      <c r="V21" s="65"/>
      <c r="W21" s="62"/>
      <c r="X21" s="62"/>
      <c r="Y21" s="62"/>
    </row>
    <row r="22" spans="1:25" ht="9.9499999999999993" customHeight="1">
      <c r="A22" s="66" t="s">
        <v>33</v>
      </c>
      <c r="B22" s="65">
        <v>70.261680262739702</v>
      </c>
      <c r="C22" s="65">
        <v>85.073570497299315</v>
      </c>
      <c r="D22" s="65">
        <v>77.469997462020956</v>
      </c>
      <c r="E22" s="65"/>
      <c r="F22" s="65">
        <v>92.071900271921464</v>
      </c>
      <c r="G22" s="65">
        <v>99.839821195753402</v>
      </c>
      <c r="H22" s="65">
        <v>95.852217105978752</v>
      </c>
      <c r="I22" s="64"/>
      <c r="J22" s="63">
        <v>57.684630738522955</v>
      </c>
      <c r="K22" s="56">
        <v>77.940899680030114</v>
      </c>
      <c r="L22" s="56">
        <v>67.627494456762747</v>
      </c>
      <c r="M22" s="65"/>
      <c r="N22" s="65"/>
      <c r="O22" s="65"/>
      <c r="P22" s="65"/>
      <c r="Q22" s="65"/>
      <c r="R22" s="65"/>
      <c r="S22" s="65"/>
      <c r="T22" s="65"/>
      <c r="U22" s="65"/>
      <c r="V22" s="65"/>
      <c r="W22" s="62"/>
      <c r="X22" s="62"/>
      <c r="Y22" s="62"/>
    </row>
    <row r="23" spans="1:25" ht="9.9499999999999993" customHeight="1">
      <c r="A23" s="75" t="s">
        <v>35</v>
      </c>
      <c r="B23" s="71">
        <v>65.51418439716312</v>
      </c>
      <c r="C23" s="71">
        <v>82.37971391417426</v>
      </c>
      <c r="D23" s="71">
        <v>73.703781660001397</v>
      </c>
      <c r="E23" s="74"/>
      <c r="F23" s="68">
        <v>87.036279323513369</v>
      </c>
      <c r="G23" s="68">
        <v>97.695419737032225</v>
      </c>
      <c r="H23" s="68">
        <v>92.212165859818981</v>
      </c>
      <c r="I23" s="73"/>
      <c r="J23" s="68">
        <v>52.024364027230384</v>
      </c>
      <c r="K23" s="949">
        <v>74.573192880494005</v>
      </c>
      <c r="L23" s="949">
        <v>63.221500721500725</v>
      </c>
      <c r="M23" s="65"/>
      <c r="N23" s="65"/>
      <c r="O23" s="65"/>
      <c r="P23" s="65"/>
      <c r="Q23" s="65"/>
      <c r="R23" s="65"/>
      <c r="S23" s="65"/>
      <c r="T23" s="65"/>
      <c r="U23" s="65"/>
      <c r="V23" s="65"/>
      <c r="W23" s="62"/>
      <c r="X23" s="62"/>
      <c r="Y23" s="62"/>
    </row>
    <row r="24" spans="1:25" ht="9.9499999999999993" customHeight="1">
      <c r="A24" s="72" t="s">
        <v>7</v>
      </c>
      <c r="B24" s="71">
        <v>75.360726580238776</v>
      </c>
      <c r="C24" s="71">
        <v>87.941244328231946</v>
      </c>
      <c r="D24" s="71">
        <v>81.497599039615835</v>
      </c>
      <c r="E24" s="70"/>
      <c r="F24" s="70">
        <v>97.480407236504789</v>
      </c>
      <c r="G24" s="70">
        <v>102.1225870952857</v>
      </c>
      <c r="H24" s="70">
        <v>99.744897959183675</v>
      </c>
      <c r="I24" s="69"/>
      <c r="J24" s="68">
        <v>63.492647058823529</v>
      </c>
      <c r="K24" s="949">
        <v>81.5625</v>
      </c>
      <c r="L24" s="949">
        <v>72.253787878787875</v>
      </c>
      <c r="M24" s="65"/>
      <c r="N24" s="65"/>
      <c r="O24" s="65"/>
      <c r="P24" s="65"/>
      <c r="Q24" s="65"/>
      <c r="R24" s="65"/>
      <c r="S24" s="65"/>
      <c r="T24" s="65"/>
      <c r="U24" s="65"/>
      <c r="V24" s="65"/>
      <c r="W24" s="887"/>
      <c r="X24" s="887"/>
      <c r="Y24" s="887"/>
    </row>
    <row r="25" spans="1:25" ht="9.9499999999999993" customHeight="1">
      <c r="A25" s="66" t="s">
        <v>8</v>
      </c>
      <c r="B25" s="67">
        <v>87.565857885615245</v>
      </c>
      <c r="C25" s="67">
        <v>90.87166868634543</v>
      </c>
      <c r="D25" s="67">
        <v>89.164798682791741</v>
      </c>
      <c r="E25" s="67"/>
      <c r="F25" s="67">
        <v>98.958405545927207</v>
      </c>
      <c r="G25" s="67">
        <v>98.689213065317333</v>
      </c>
      <c r="H25" s="67">
        <v>98.828203648273188</v>
      </c>
      <c r="I25" s="64"/>
      <c r="J25" s="63">
        <v>69.59146798290071</v>
      </c>
      <c r="K25" s="56">
        <v>78.900896757875373</v>
      </c>
      <c r="L25" s="56">
        <v>74.147087946709874</v>
      </c>
      <c r="M25" s="65"/>
      <c r="N25" s="65"/>
      <c r="O25" s="65"/>
      <c r="P25" s="65"/>
      <c r="Q25" s="65"/>
      <c r="R25" s="65"/>
      <c r="S25" s="65"/>
      <c r="T25" s="65"/>
      <c r="U25" s="65"/>
      <c r="V25" s="65"/>
      <c r="W25" s="62"/>
      <c r="X25" s="62"/>
      <c r="Y25" s="62"/>
    </row>
    <row r="26" spans="1:25" ht="9.9499999999999993" customHeight="1">
      <c r="A26" s="66" t="s">
        <v>28</v>
      </c>
      <c r="B26" s="65">
        <v>92.587969103534377</v>
      </c>
      <c r="C26" s="65">
        <v>94.341205587482705</v>
      </c>
      <c r="D26" s="65">
        <v>93.432781517191202</v>
      </c>
      <c r="E26" s="65"/>
      <c r="F26" s="65">
        <v>101.11960677225559</v>
      </c>
      <c r="G26" s="65">
        <v>102.08062418725619</v>
      </c>
      <c r="H26" s="65">
        <v>101.58268146261598</v>
      </c>
      <c r="I26" s="64"/>
      <c r="J26" s="63">
        <v>74.497437918801737</v>
      </c>
      <c r="K26" s="56">
        <v>81.688643130582733</v>
      </c>
      <c r="L26" s="56">
        <v>77.956219312602286</v>
      </c>
      <c r="M26" s="65"/>
      <c r="N26" s="65"/>
      <c r="O26" s="65"/>
      <c r="P26" s="65"/>
      <c r="Q26" s="65"/>
      <c r="R26" s="65"/>
      <c r="S26" s="65"/>
      <c r="T26" s="65"/>
      <c r="U26" s="65"/>
      <c r="V26" s="65"/>
      <c r="W26" s="62"/>
      <c r="X26" s="62"/>
      <c r="Y26" s="62"/>
    </row>
    <row r="27" spans="1:25" ht="9.9499999999999993" customHeight="1">
      <c r="A27" s="66" t="s">
        <v>10</v>
      </c>
      <c r="B27" s="65">
        <v>95.949974079834107</v>
      </c>
      <c r="C27" s="65">
        <v>97.848563968668415</v>
      </c>
      <c r="D27" s="65">
        <v>96.865193240363155</v>
      </c>
      <c r="E27" s="65"/>
      <c r="F27" s="65">
        <v>101.08000691204424</v>
      </c>
      <c r="G27" s="65">
        <v>100.84827386132869</v>
      </c>
      <c r="H27" s="65">
        <v>100.96829951836747</v>
      </c>
      <c r="I27" s="64"/>
      <c r="J27" s="63">
        <v>69.340836012861743</v>
      </c>
      <c r="K27" s="56">
        <v>81.362914141116931</v>
      </c>
      <c r="L27" s="56">
        <v>75.070821529745047</v>
      </c>
      <c r="M27" s="65"/>
      <c r="N27" s="65"/>
      <c r="O27" s="65"/>
      <c r="P27" s="65"/>
      <c r="Q27" s="65"/>
      <c r="R27" s="65"/>
      <c r="S27" s="65"/>
      <c r="T27" s="65"/>
      <c r="U27" s="65"/>
      <c r="V27" s="65"/>
      <c r="W27" s="62"/>
      <c r="X27" s="62"/>
      <c r="Y27" s="62"/>
    </row>
    <row r="28" spans="1:25" ht="9.9499999999999993" customHeight="1">
      <c r="A28" s="66" t="s">
        <v>11</v>
      </c>
      <c r="B28" s="65">
        <v>95.970411752534659</v>
      </c>
      <c r="C28" s="65">
        <v>97.810249079012479</v>
      </c>
      <c r="D28" s="65">
        <v>96.862256456728588</v>
      </c>
      <c r="E28" s="65"/>
      <c r="F28" s="65">
        <v>101.99410304158907</v>
      </c>
      <c r="G28" s="65">
        <v>101.63578380161653</v>
      </c>
      <c r="H28" s="65">
        <v>101.82041099176418</v>
      </c>
      <c r="I28" s="64"/>
      <c r="J28" s="63">
        <v>71.126401630988795</v>
      </c>
      <c r="K28" s="56">
        <v>80.396053172536668</v>
      </c>
      <c r="L28" s="56">
        <v>75.592604820072623</v>
      </c>
      <c r="M28" s="65"/>
      <c r="N28" s="65"/>
      <c r="O28" s="65"/>
      <c r="P28" s="65"/>
      <c r="Q28" s="65"/>
      <c r="R28" s="65"/>
      <c r="S28" s="65"/>
      <c r="T28" s="65"/>
      <c r="U28" s="65"/>
      <c r="V28" s="65"/>
      <c r="W28" s="62"/>
      <c r="X28" s="62"/>
      <c r="Y28" s="62"/>
    </row>
    <row r="29" spans="1:25" ht="9.9499999999999993" customHeight="1">
      <c r="A29" s="66" t="s">
        <v>12</v>
      </c>
      <c r="B29" s="65">
        <v>99.152276295133433</v>
      </c>
      <c r="C29" s="65">
        <v>97.653910149750416</v>
      </c>
      <c r="D29" s="65">
        <v>98.424878836833614</v>
      </c>
      <c r="E29" s="65"/>
      <c r="F29" s="65">
        <v>99.487179487179489</v>
      </c>
      <c r="G29" s="65">
        <v>98.069883527454238</v>
      </c>
      <c r="H29" s="65">
        <v>98.799138395261181</v>
      </c>
      <c r="I29" s="64"/>
      <c r="J29" s="63">
        <v>77.018476335105035</v>
      </c>
      <c r="K29" s="56">
        <v>83.100079218378667</v>
      </c>
      <c r="L29" s="56">
        <v>79.994830705608692</v>
      </c>
      <c r="M29" s="65"/>
      <c r="N29" s="65"/>
      <c r="O29" s="65"/>
      <c r="P29" s="65"/>
      <c r="Q29" s="65"/>
      <c r="R29" s="65"/>
      <c r="S29" s="65"/>
      <c r="T29" s="65"/>
      <c r="U29" s="65"/>
      <c r="V29" s="65"/>
      <c r="W29" s="62"/>
      <c r="X29" s="62"/>
      <c r="Y29" s="62"/>
    </row>
    <row r="30" spans="1:25" ht="9.9499999999999993" customHeight="1">
      <c r="A30" s="66" t="s">
        <v>13</v>
      </c>
      <c r="B30" s="65">
        <v>97.566140553971252</v>
      </c>
      <c r="C30" s="65">
        <v>100.90793149520223</v>
      </c>
      <c r="D30" s="65">
        <v>99.176286412383504</v>
      </c>
      <c r="E30" s="65"/>
      <c r="F30" s="65">
        <v>102.90256091707373</v>
      </c>
      <c r="G30" s="65">
        <v>104.00522288351755</v>
      </c>
      <c r="H30" s="65">
        <v>103.43384687413131</v>
      </c>
      <c r="I30" s="64"/>
      <c r="J30" s="63">
        <v>82.779827798277978</v>
      </c>
      <c r="K30" s="56">
        <v>87.787041099897607</v>
      </c>
      <c r="L30" s="56">
        <v>85.198530450755968</v>
      </c>
      <c r="M30" s="65"/>
      <c r="N30" s="65"/>
      <c r="O30" s="65"/>
      <c r="P30" s="65"/>
      <c r="Q30" s="65"/>
      <c r="R30" s="65"/>
      <c r="S30" s="65"/>
      <c r="T30" s="65"/>
      <c r="U30" s="65"/>
      <c r="V30" s="65"/>
      <c r="W30" s="62"/>
      <c r="X30" s="62"/>
      <c r="Y30" s="62"/>
    </row>
    <row r="31" spans="1:25" ht="9.9499999999999993" customHeight="1">
      <c r="A31" s="66" t="s">
        <v>14</v>
      </c>
      <c r="B31" s="65">
        <v>96.778646318009791</v>
      </c>
      <c r="C31" s="65">
        <v>97.965513269822466</v>
      </c>
      <c r="D31" s="65">
        <v>97.354554381930967</v>
      </c>
      <c r="E31" s="65"/>
      <c r="F31" s="65">
        <v>103.08952168248651</v>
      </c>
      <c r="G31" s="65">
        <v>102.81109630287773</v>
      </c>
      <c r="H31" s="65">
        <v>102.95442025340711</v>
      </c>
      <c r="I31" s="64"/>
      <c r="J31" s="63">
        <v>80.936899660115273</v>
      </c>
      <c r="K31" s="56">
        <v>85.721584656500553</v>
      </c>
      <c r="L31" s="56">
        <v>83.255255941499087</v>
      </c>
      <c r="M31" s="65"/>
      <c r="N31" s="65"/>
      <c r="O31" s="65"/>
      <c r="P31" s="65"/>
      <c r="Q31" s="65"/>
      <c r="R31" s="65"/>
      <c r="S31" s="65"/>
      <c r="T31" s="65"/>
      <c r="U31" s="65"/>
      <c r="V31" s="65"/>
      <c r="W31" s="62"/>
      <c r="X31" s="62"/>
      <c r="Y31" s="62"/>
    </row>
    <row r="32" spans="1:25" ht="9.9499999999999993" customHeight="1">
      <c r="A32" s="66" t="s">
        <v>15</v>
      </c>
      <c r="B32" s="65">
        <v>97.533977402980184</v>
      </c>
      <c r="C32" s="65">
        <v>96.751995595926232</v>
      </c>
      <c r="D32" s="65">
        <v>97.152636789207875</v>
      </c>
      <c r="E32" s="65"/>
      <c r="F32" s="65">
        <v>101.37874570165384</v>
      </c>
      <c r="G32" s="65">
        <v>98.771676300578036</v>
      </c>
      <c r="H32" s="65">
        <v>100.10738435208644</v>
      </c>
      <c r="I32" s="64"/>
      <c r="J32" s="63">
        <v>83.169642857142861</v>
      </c>
      <c r="K32" s="56">
        <v>85.145385587863458</v>
      </c>
      <c r="L32" s="56">
        <v>84.127835683629669</v>
      </c>
      <c r="M32" s="65"/>
      <c r="N32" s="65"/>
      <c r="O32" s="65"/>
      <c r="P32" s="65"/>
      <c r="Q32" s="65"/>
      <c r="R32" s="65"/>
      <c r="S32" s="65"/>
      <c r="T32" s="65"/>
      <c r="U32" s="65"/>
      <c r="V32" s="65"/>
      <c r="W32" s="62"/>
      <c r="X32" s="62"/>
      <c r="Y32" s="62"/>
    </row>
    <row r="33" spans="1:25" ht="9.9499999999999993" customHeight="1">
      <c r="A33" s="66" t="s">
        <v>16</v>
      </c>
      <c r="B33" s="65">
        <v>100.6000521784503</v>
      </c>
      <c r="C33" s="65">
        <v>100.28826355525051</v>
      </c>
      <c r="D33" s="65">
        <v>100.44813055982877</v>
      </c>
      <c r="E33" s="65"/>
      <c r="F33" s="65">
        <v>102.7915470910514</v>
      </c>
      <c r="G33" s="65">
        <v>101.79821551132464</v>
      </c>
      <c r="H33" s="65">
        <v>102.30753795732727</v>
      </c>
      <c r="I33" s="64"/>
      <c r="J33" s="63">
        <v>78.93462469733656</v>
      </c>
      <c r="K33" s="56">
        <v>85.768025078369902</v>
      </c>
      <c r="L33" s="56">
        <v>82.291345857714816</v>
      </c>
      <c r="M33" s="65"/>
      <c r="N33" s="65"/>
      <c r="O33" s="65"/>
      <c r="P33" s="65"/>
      <c r="Q33" s="65"/>
      <c r="R33" s="65"/>
      <c r="S33" s="65"/>
      <c r="T33" s="65"/>
      <c r="U33" s="65"/>
      <c r="V33" s="65"/>
      <c r="W33" s="62"/>
      <c r="X33" s="62"/>
      <c r="Y33" s="62"/>
    </row>
    <row r="34" spans="1:25" ht="9.9499999999999993" customHeight="1">
      <c r="A34" s="66" t="s">
        <v>17</v>
      </c>
      <c r="B34" s="65">
        <v>97.574361681760422</v>
      </c>
      <c r="C34" s="65">
        <v>94.716262891613155</v>
      </c>
      <c r="D34" s="65">
        <v>96.178911271766395</v>
      </c>
      <c r="E34" s="65"/>
      <c r="F34" s="65">
        <v>99.447109945639241</v>
      </c>
      <c r="G34" s="65">
        <v>96.086300836738673</v>
      </c>
      <c r="H34" s="65">
        <v>97.806214093790359</v>
      </c>
      <c r="I34" s="64"/>
      <c r="J34" s="63">
        <v>88.032202290901225</v>
      </c>
      <c r="K34" s="56">
        <v>84.07691873270457</v>
      </c>
      <c r="L34" s="56">
        <v>86.09830180864283</v>
      </c>
      <c r="M34" s="65"/>
      <c r="N34" s="65"/>
      <c r="O34" s="65"/>
      <c r="P34" s="65"/>
      <c r="Q34" s="65"/>
      <c r="R34" s="65"/>
      <c r="S34" s="65"/>
      <c r="T34" s="65"/>
      <c r="U34" s="65"/>
      <c r="V34" s="65"/>
      <c r="W34" s="62"/>
      <c r="X34" s="62"/>
      <c r="Y34" s="62"/>
    </row>
    <row r="35" spans="1:25" ht="9.9499999999999993" customHeight="1">
      <c r="A35" s="66" t="s">
        <v>18</v>
      </c>
      <c r="B35" s="65">
        <v>96.026639270394</v>
      </c>
      <c r="C35" s="65">
        <v>96.08249185435686</v>
      </c>
      <c r="D35" s="65">
        <v>96.053830323490658</v>
      </c>
      <c r="E35" s="65"/>
      <c r="F35" s="65">
        <v>100.64435312353557</v>
      </c>
      <c r="G35" s="65">
        <v>99.062419849721195</v>
      </c>
      <c r="H35" s="65">
        <v>99.874210927925631</v>
      </c>
      <c r="I35" s="64"/>
      <c r="J35" s="63">
        <v>76.339229707690379</v>
      </c>
      <c r="K35" s="56">
        <v>83.839864924908909</v>
      </c>
      <c r="L35" s="56">
        <v>79.975871948986409</v>
      </c>
      <c r="M35" s="65"/>
      <c r="N35" s="65"/>
      <c r="O35" s="65"/>
      <c r="P35" s="886"/>
      <c r="Q35" s="886"/>
      <c r="R35" s="886"/>
      <c r="S35" s="65"/>
      <c r="T35" s="65"/>
      <c r="U35" s="65"/>
      <c r="V35" s="65"/>
      <c r="W35" s="62"/>
      <c r="X35" s="62"/>
      <c r="Y35" s="62"/>
    </row>
    <row r="36" spans="1:25" ht="9.9499999999999993" customHeight="1">
      <c r="A36" s="66" t="s">
        <v>19</v>
      </c>
      <c r="B36" s="65">
        <v>107.07632513569658</v>
      </c>
      <c r="C36" s="65">
        <v>104.27619798008737</v>
      </c>
      <c r="D36" s="65">
        <v>105.72289156626506</v>
      </c>
      <c r="E36" s="65"/>
      <c r="F36" s="65">
        <v>107.3041613616565</v>
      </c>
      <c r="G36" s="65">
        <v>104.46243105794714</v>
      </c>
      <c r="H36" s="65">
        <v>105.93061902783548</v>
      </c>
      <c r="I36" s="64"/>
      <c r="J36" s="63">
        <v>84.295753131683469</v>
      </c>
      <c r="K36" s="56">
        <v>92.13408562894125</v>
      </c>
      <c r="L36" s="56">
        <v>88.052815781100861</v>
      </c>
      <c r="M36" s="65"/>
      <c r="N36" s="65"/>
      <c r="O36" s="65"/>
      <c r="P36" s="65"/>
      <c r="Q36" s="65"/>
      <c r="R36" s="65"/>
      <c r="S36" s="65"/>
      <c r="T36" s="65"/>
      <c r="U36" s="65"/>
      <c r="V36" s="65"/>
      <c r="W36" s="62"/>
      <c r="X36" s="62"/>
      <c r="Y36" s="62"/>
    </row>
    <row r="37" spans="1:25" ht="9.9499999999999993" customHeight="1">
      <c r="A37" s="66" t="s">
        <v>20</v>
      </c>
      <c r="B37" s="907">
        <v>94.134200368870381</v>
      </c>
      <c r="C37" s="65">
        <v>93.831984370639134</v>
      </c>
      <c r="D37" s="65">
        <v>93.986667315459101</v>
      </c>
      <c r="E37" s="65"/>
      <c r="F37" s="65">
        <v>101.67132508128458</v>
      </c>
      <c r="G37" s="65">
        <v>100.18340576532037</v>
      </c>
      <c r="H37" s="65">
        <v>100.94496618169433</v>
      </c>
      <c r="I37" s="64"/>
      <c r="J37" s="63">
        <v>78.713706954760298</v>
      </c>
      <c r="K37" s="56">
        <v>86.640471512770134</v>
      </c>
      <c r="L37" s="56">
        <v>82.565304174260177</v>
      </c>
      <c r="M37" s="65"/>
      <c r="N37" s="65"/>
      <c r="O37" s="65"/>
      <c r="P37" s="65"/>
      <c r="Q37" s="65"/>
      <c r="R37" s="65"/>
      <c r="S37" s="65"/>
      <c r="T37" s="65"/>
      <c r="U37" s="65"/>
      <c r="V37" s="65"/>
      <c r="W37" s="62"/>
      <c r="X37" s="62"/>
      <c r="Y37" s="62"/>
    </row>
    <row r="38" spans="1:25" ht="9.9499999999999993" customHeight="1">
      <c r="A38" s="66" t="s">
        <v>21</v>
      </c>
      <c r="B38" s="907">
        <v>94.014485589632272</v>
      </c>
      <c r="C38" s="65">
        <v>93.136438638187087</v>
      </c>
      <c r="D38" s="65">
        <v>93.587530593842587</v>
      </c>
      <c r="E38" s="65"/>
      <c r="F38" s="65">
        <v>97.633733800425532</v>
      </c>
      <c r="G38" s="65">
        <v>97.636960898590658</v>
      </c>
      <c r="H38" s="65">
        <v>97.635302994056048</v>
      </c>
      <c r="I38" s="64"/>
      <c r="J38" s="63">
        <v>71.275167785234899</v>
      </c>
      <c r="K38" s="56">
        <v>76.898129182029223</v>
      </c>
      <c r="L38" s="56">
        <v>74.027775456657253</v>
      </c>
      <c r="M38" s="65"/>
      <c r="N38" s="65"/>
      <c r="O38" s="65"/>
      <c r="P38" s="886"/>
      <c r="Q38" s="886"/>
      <c r="R38" s="886"/>
      <c r="S38" s="65"/>
      <c r="T38" s="65"/>
      <c r="U38" s="65"/>
      <c r="V38" s="65"/>
      <c r="W38" s="62"/>
      <c r="X38" s="62"/>
      <c r="Y38" s="62"/>
    </row>
    <row r="39" spans="1:25" ht="9.9499999999999993" customHeight="1">
      <c r="A39" s="66" t="s">
        <v>22</v>
      </c>
      <c r="B39" s="907">
        <v>102.75590551181102</v>
      </c>
      <c r="C39" s="65">
        <v>106.04619565217391</v>
      </c>
      <c r="D39" s="65">
        <v>104.32619114744854</v>
      </c>
      <c r="E39" s="65"/>
      <c r="F39" s="65">
        <v>102.75590551181102</v>
      </c>
      <c r="G39" s="65">
        <v>106.04619565217391</v>
      </c>
      <c r="H39" s="65">
        <v>104.32619114744854</v>
      </c>
      <c r="I39" s="64"/>
      <c r="J39" s="63">
        <v>64.117424719667383</v>
      </c>
      <c r="K39" s="56">
        <v>77.979824794265994</v>
      </c>
      <c r="L39" s="56">
        <v>70.868075754637701</v>
      </c>
      <c r="M39" s="65"/>
      <c r="N39" s="65"/>
      <c r="O39" s="65"/>
      <c r="P39" s="65"/>
      <c r="Q39" s="65"/>
      <c r="R39" s="65"/>
      <c r="S39" s="65"/>
      <c r="T39" s="65"/>
      <c r="U39" s="65"/>
      <c r="V39" s="65"/>
      <c r="W39" s="62"/>
      <c r="X39" s="62"/>
      <c r="Y39" s="62"/>
    </row>
    <row r="40" spans="1:25" s="930" customFormat="1" ht="9.9499999999999993" customHeight="1">
      <c r="A40" s="925" t="s">
        <v>68</v>
      </c>
      <c r="B40" s="936">
        <v>83.99224527327722</v>
      </c>
      <c r="C40" s="936">
        <v>89.257246078437802</v>
      </c>
      <c r="D40" s="936">
        <v>86.54028118170379</v>
      </c>
      <c r="E40" s="937"/>
      <c r="F40" s="936">
        <v>96.404566759617921</v>
      </c>
      <c r="G40" s="936">
        <v>97.197703213211952</v>
      </c>
      <c r="H40" s="936">
        <v>96.788410986585333</v>
      </c>
      <c r="I40" s="937"/>
      <c r="J40" s="936">
        <v>64.929692794217303</v>
      </c>
      <c r="K40" s="950">
        <v>75.704246501291379</v>
      </c>
      <c r="L40" s="950">
        <v>70.150915388421581</v>
      </c>
      <c r="M40" s="65"/>
      <c r="N40" s="65"/>
      <c r="O40" s="65"/>
      <c r="P40" s="65"/>
      <c r="Q40" s="65"/>
      <c r="R40" s="65"/>
      <c r="S40" s="65"/>
      <c r="T40" s="65"/>
      <c r="U40" s="65"/>
      <c r="V40" s="65"/>
    </row>
    <row r="41" spans="1:25" s="932" customFormat="1" ht="9.9499999999999993" customHeight="1">
      <c r="A41" s="925" t="s">
        <v>67</v>
      </c>
      <c r="B41" s="936">
        <v>89.150311327273485</v>
      </c>
      <c r="C41" s="936">
        <v>93.028306431201585</v>
      </c>
      <c r="D41" s="936">
        <v>91.024353675738055</v>
      </c>
      <c r="E41" s="938"/>
      <c r="F41" s="936">
        <v>99.175393119877214</v>
      </c>
      <c r="G41" s="936">
        <v>99.904883206374862</v>
      </c>
      <c r="H41" s="936">
        <v>99.527919432635301</v>
      </c>
      <c r="I41" s="926"/>
      <c r="J41" s="936">
        <v>68.717267406038189</v>
      </c>
      <c r="K41" s="950">
        <v>79.923286772096077</v>
      </c>
      <c r="L41" s="950">
        <v>74.143153671205397</v>
      </c>
      <c r="M41" s="65"/>
      <c r="N41" s="65"/>
      <c r="O41" s="65"/>
      <c r="P41" s="65"/>
      <c r="Q41" s="65"/>
      <c r="R41" s="65"/>
      <c r="S41" s="65"/>
      <c r="T41" s="65"/>
      <c r="U41" s="65"/>
      <c r="V41" s="65"/>
    </row>
    <row r="42" spans="1:25" s="932" customFormat="1" ht="9.9499999999999993" customHeight="1">
      <c r="A42" s="925" t="s">
        <v>24</v>
      </c>
      <c r="B42" s="936">
        <v>96.819870632306646</v>
      </c>
      <c r="C42" s="936">
        <v>98.29163676691239</v>
      </c>
      <c r="D42" s="936">
        <v>97.533152462796721</v>
      </c>
      <c r="E42" s="938"/>
      <c r="F42" s="936">
        <v>102.47539368191805</v>
      </c>
      <c r="G42" s="936">
        <v>102.27428403679302</v>
      </c>
      <c r="H42" s="936">
        <v>102.37792720784238</v>
      </c>
      <c r="I42" s="926"/>
      <c r="J42" s="936">
        <v>78.050044418122596</v>
      </c>
      <c r="K42" s="950">
        <v>84.270261734633451</v>
      </c>
      <c r="L42" s="950">
        <v>81.06004164517546</v>
      </c>
      <c r="M42" s="65"/>
      <c r="N42" s="65"/>
      <c r="O42" s="65"/>
      <c r="P42" s="65"/>
      <c r="Q42" s="65"/>
      <c r="R42" s="65"/>
      <c r="S42" s="65"/>
      <c r="T42" s="65"/>
      <c r="U42" s="65"/>
      <c r="V42" s="65"/>
    </row>
    <row r="43" spans="1:25" s="932" customFormat="1" ht="9.9499999999999993" customHeight="1">
      <c r="A43" s="925" t="s">
        <v>66</v>
      </c>
      <c r="B43" s="936">
        <v>97.088791100326958</v>
      </c>
      <c r="C43" s="936">
        <v>95.614966328192736</v>
      </c>
      <c r="D43" s="936">
        <v>96.370181194590899</v>
      </c>
      <c r="E43" s="938"/>
      <c r="F43" s="936">
        <v>100.60815117928894</v>
      </c>
      <c r="G43" s="936">
        <v>98.126912863899989</v>
      </c>
      <c r="H43" s="936">
        <v>99.398344921691333</v>
      </c>
      <c r="I43" s="926"/>
      <c r="J43" s="936">
        <v>82.70237615787353</v>
      </c>
      <c r="K43" s="950">
        <v>84.790266570065214</v>
      </c>
      <c r="L43" s="950">
        <v>83.718597242150821</v>
      </c>
      <c r="M43" s="65"/>
      <c r="N43" s="65"/>
      <c r="O43" s="65"/>
      <c r="P43" s="65"/>
      <c r="Q43" s="65"/>
      <c r="R43" s="65"/>
      <c r="S43" s="65"/>
      <c r="T43" s="65"/>
      <c r="U43" s="65"/>
      <c r="V43" s="65"/>
    </row>
    <row r="44" spans="1:25" s="932" customFormat="1" ht="9.9499999999999993" customHeight="1">
      <c r="A44" s="933" t="s">
        <v>65</v>
      </c>
      <c r="B44" s="936">
        <v>95.849347091486436</v>
      </c>
      <c r="C44" s="936">
        <v>95.769819369298801</v>
      </c>
      <c r="D44" s="936">
        <v>95.810824614396822</v>
      </c>
      <c r="E44" s="938"/>
      <c r="F44" s="936">
        <v>98.70889959302886</v>
      </c>
      <c r="G44" s="936">
        <v>99.352308192849478</v>
      </c>
      <c r="H44" s="936">
        <v>99.020560638561776</v>
      </c>
      <c r="I44" s="926"/>
      <c r="J44" s="936">
        <v>69.798867002754534</v>
      </c>
      <c r="K44" s="950">
        <v>77.119426492152286</v>
      </c>
      <c r="L44" s="950">
        <v>73.378658309874112</v>
      </c>
      <c r="M44" s="934"/>
      <c r="N44" s="934"/>
      <c r="O44" s="934"/>
      <c r="P44" s="934"/>
      <c r="Q44" s="934"/>
      <c r="R44" s="934"/>
      <c r="S44" s="929"/>
      <c r="T44" s="929"/>
      <c r="U44" s="929"/>
    </row>
    <row r="45" spans="1:25" s="932" customFormat="1" ht="9.9499999999999993" customHeight="1">
      <c r="A45" s="925" t="s">
        <v>23</v>
      </c>
      <c r="B45" s="936">
        <v>92.233022065886033</v>
      </c>
      <c r="C45" s="936">
        <v>94.097050412357504</v>
      </c>
      <c r="D45" s="936">
        <v>93.137055025598485</v>
      </c>
      <c r="E45" s="926"/>
      <c r="F45" s="936">
        <v>99.421457580257595</v>
      </c>
      <c r="G45" s="936">
        <v>99.119067268482766</v>
      </c>
      <c r="H45" s="936">
        <v>99.274801651414208</v>
      </c>
      <c r="I45" s="926"/>
      <c r="J45" s="936">
        <v>73.582935162693857</v>
      </c>
      <c r="K45" s="950">
        <v>80.720843010205343</v>
      </c>
      <c r="L45" s="950">
        <v>77.048893313536851</v>
      </c>
      <c r="M45" s="65"/>
      <c r="N45" s="65"/>
      <c r="O45" s="65"/>
      <c r="P45" s="931"/>
      <c r="Q45" s="931"/>
      <c r="R45" s="931"/>
      <c r="S45" s="929"/>
      <c r="T45" s="929"/>
      <c r="U45" s="929"/>
    </row>
    <row r="46" spans="1:25" s="13" customFormat="1" ht="3" customHeight="1">
      <c r="A46" s="21"/>
      <c r="B46" s="20"/>
      <c r="C46" s="20"/>
      <c r="D46" s="20"/>
      <c r="E46" s="20"/>
      <c r="F46" s="20"/>
      <c r="G46" s="20"/>
      <c r="H46" s="20"/>
      <c r="I46" s="20"/>
      <c r="J46" s="20"/>
      <c r="K46" s="220"/>
      <c r="L46" s="220"/>
    </row>
    <row r="47" spans="1:25" s="59" customFormat="1" ht="3" customHeight="1">
      <c r="A47" s="61"/>
      <c r="B47" s="61"/>
      <c r="C47" s="61"/>
      <c r="D47" s="61"/>
      <c r="E47" s="61"/>
      <c r="F47" s="60"/>
      <c r="G47" s="60"/>
      <c r="H47" s="61"/>
      <c r="I47" s="61"/>
      <c r="J47" s="60"/>
      <c r="K47" s="60"/>
      <c r="L47" s="60"/>
    </row>
    <row r="48" spans="1:25" s="7" customFormat="1" ht="20.100000000000001" customHeight="1">
      <c r="A48" s="1014" t="s">
        <v>397</v>
      </c>
      <c r="B48" s="1014"/>
      <c r="C48" s="1014"/>
      <c r="D48" s="1014"/>
      <c r="E48" s="1014"/>
      <c r="F48" s="1014"/>
      <c r="G48" s="1014"/>
      <c r="H48" s="1014"/>
      <c r="I48" s="1014"/>
      <c r="J48" s="1014"/>
      <c r="K48" s="1014"/>
      <c r="L48" s="1014"/>
      <c r="M48" s="10"/>
    </row>
    <row r="49" spans="1:13" s="57" customFormat="1" ht="20.100000000000001" customHeight="1">
      <c r="A49" s="1015" t="s">
        <v>47</v>
      </c>
      <c r="B49" s="1016"/>
      <c r="C49" s="1016"/>
      <c r="D49" s="1016"/>
      <c r="E49" s="1016"/>
      <c r="F49" s="1016"/>
      <c r="G49" s="1016"/>
      <c r="H49" s="1016"/>
      <c r="I49" s="1016"/>
      <c r="J49" s="1016"/>
      <c r="K49" s="1016"/>
      <c r="L49" s="1016"/>
      <c r="M49" s="58"/>
    </row>
    <row r="50" spans="1:13" s="57" customFormat="1" ht="30" customHeight="1">
      <c r="A50" s="1015" t="s">
        <v>398</v>
      </c>
      <c r="B50" s="1015"/>
      <c r="C50" s="1015"/>
      <c r="D50" s="1015"/>
      <c r="E50" s="1015"/>
      <c r="F50" s="1015"/>
      <c r="G50" s="1015"/>
      <c r="H50" s="1015"/>
      <c r="I50" s="1015"/>
      <c r="J50" s="1015"/>
      <c r="K50" s="1015"/>
      <c r="L50" s="1015"/>
      <c r="M50" s="58"/>
    </row>
    <row r="51" spans="1:13" ht="20.100000000000001" customHeight="1">
      <c r="A51" s="1015" t="s">
        <v>422</v>
      </c>
      <c r="B51" s="1015"/>
      <c r="C51" s="1015"/>
      <c r="D51" s="1015"/>
      <c r="E51" s="1015"/>
      <c r="F51" s="1015"/>
      <c r="G51" s="1015"/>
      <c r="H51" s="1015"/>
      <c r="I51" s="1015"/>
      <c r="J51" s="1015"/>
      <c r="K51" s="1015"/>
      <c r="L51" s="1015"/>
    </row>
    <row r="52" spans="1:13">
      <c r="L52" s="56"/>
    </row>
    <row r="53" spans="1:13">
      <c r="L53" s="56"/>
    </row>
    <row r="54" spans="1:13">
      <c r="L54" s="56"/>
    </row>
    <row r="55" spans="1:13">
      <c r="L55" s="56"/>
    </row>
    <row r="56" spans="1:13">
      <c r="L56" s="56"/>
    </row>
    <row r="57" spans="1:13">
      <c r="L57" s="56"/>
    </row>
    <row r="58" spans="1:13">
      <c r="L58" s="56"/>
    </row>
    <row r="59" spans="1:13">
      <c r="L59" s="56"/>
    </row>
    <row r="60" spans="1:13">
      <c r="L60" s="56"/>
    </row>
    <row r="61" spans="1:13">
      <c r="L61" s="56"/>
    </row>
    <row r="62" spans="1:13">
      <c r="L62" s="56"/>
    </row>
    <row r="63" spans="1:13">
      <c r="L63" s="56"/>
    </row>
    <row r="64" spans="1:13">
      <c r="L64" s="56"/>
    </row>
    <row r="65" spans="12:12">
      <c r="L65" s="56"/>
    </row>
    <row r="66" spans="12:12">
      <c r="L66" s="56"/>
    </row>
    <row r="67" spans="12:12">
      <c r="L67" s="56"/>
    </row>
    <row r="68" spans="12:12">
      <c r="L68" s="56"/>
    </row>
    <row r="69" spans="12:12">
      <c r="L69" s="56"/>
    </row>
    <row r="70" spans="12:12">
      <c r="L70" s="56"/>
    </row>
    <row r="71" spans="12:12">
      <c r="L71" s="56"/>
    </row>
    <row r="72" spans="12:12">
      <c r="L72" s="56"/>
    </row>
    <row r="73" spans="12:12">
      <c r="L73" s="56"/>
    </row>
    <row r="74" spans="12:12">
      <c r="L74" s="56"/>
    </row>
    <row r="75" spans="12:12">
      <c r="L75" s="56"/>
    </row>
    <row r="76" spans="12:12">
      <c r="L76" s="56"/>
    </row>
    <row r="77" spans="12:12">
      <c r="L77" s="56"/>
    </row>
    <row r="78" spans="12:12">
      <c r="L78" s="56"/>
    </row>
    <row r="79" spans="12:12">
      <c r="L79" s="56"/>
    </row>
    <row r="80" spans="12:12">
      <c r="L80" s="56"/>
    </row>
    <row r="81" spans="12:12">
      <c r="L81" s="56"/>
    </row>
    <row r="82" spans="12:12">
      <c r="L82" s="56"/>
    </row>
    <row r="83" spans="12:12">
      <c r="L83" s="56"/>
    </row>
    <row r="84" spans="12:12">
      <c r="L84" s="56"/>
    </row>
    <row r="85" spans="12:12">
      <c r="L85" s="56"/>
    </row>
    <row r="86" spans="12:12">
      <c r="L86" s="56"/>
    </row>
    <row r="87" spans="12:12">
      <c r="L87" s="56"/>
    </row>
    <row r="88" spans="12:12">
      <c r="L88" s="56"/>
    </row>
    <row r="89" spans="12:12">
      <c r="L89" s="56"/>
    </row>
    <row r="90" spans="12:12">
      <c r="L90" s="56"/>
    </row>
    <row r="91" spans="12:12">
      <c r="L91" s="56"/>
    </row>
  </sheetData>
  <mergeCells count="10">
    <mergeCell ref="A48:L48"/>
    <mergeCell ref="A49:L49"/>
    <mergeCell ref="A50:L50"/>
    <mergeCell ref="A51:L51"/>
    <mergeCell ref="A3:L3"/>
    <mergeCell ref="A8:A9"/>
    <mergeCell ref="B8:D8"/>
    <mergeCell ref="F8:H8"/>
    <mergeCell ref="J8:L8"/>
    <mergeCell ref="B16:L16"/>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zoomScaleNormal="100" workbookViewId="0">
      <selection activeCell="A5" sqref="A5"/>
    </sheetView>
  </sheetViews>
  <sheetFormatPr defaultRowHeight="12.75"/>
  <cols>
    <col min="1" max="1" width="17.42578125" customWidth="1"/>
    <col min="2" max="3" width="7.140625" customWidth="1"/>
    <col min="4" max="4" width="0.85546875" customWidth="1"/>
    <col min="5" max="6" width="9.140625" customWidth="1"/>
    <col min="7" max="7" width="7.28515625" customWidth="1"/>
    <col min="8" max="8" width="0.85546875" customWidth="1"/>
    <col min="9" max="9" width="6.7109375" customWidth="1"/>
    <col min="10" max="10" width="0.85546875" customWidth="1"/>
    <col min="11" max="11" width="8.140625" customWidth="1"/>
    <col min="12" max="12" width="9.7109375" customWidth="1"/>
    <col min="13" max="13" width="7.28515625" customWidth="1"/>
    <col min="14" max="17" width="6.7109375" customWidth="1"/>
    <col min="18" max="18" width="8" customWidth="1"/>
    <col min="19" max="19" width="6.7109375" customWidth="1"/>
    <col min="20" max="20" width="10" customWidth="1"/>
    <col min="21" max="23" width="6.7109375" customWidth="1"/>
    <col min="24" max="24" width="8.5703125" customWidth="1"/>
  </cols>
  <sheetData>
    <row r="1" spans="1:15" s="210" customFormat="1" ht="12.75" customHeight="1">
      <c r="A1" s="297"/>
      <c r="B1" s="297"/>
      <c r="C1" s="297"/>
      <c r="D1" s="297"/>
      <c r="E1" s="297"/>
      <c r="F1" s="297"/>
      <c r="G1" s="297"/>
      <c r="H1" s="297"/>
      <c r="I1" s="297"/>
      <c r="J1" s="297"/>
      <c r="K1" s="297"/>
      <c r="L1" s="297"/>
      <c r="M1" s="297"/>
      <c r="N1" s="209"/>
    </row>
    <row r="2" spans="1:15" s="210" customFormat="1" ht="12.75" customHeight="1">
      <c r="A2" s="297"/>
      <c r="B2" s="297"/>
      <c r="C2" s="297"/>
      <c r="D2" s="297"/>
      <c r="E2" s="297"/>
      <c r="F2" s="297"/>
      <c r="G2" s="297"/>
      <c r="H2" s="297"/>
      <c r="I2" s="297"/>
      <c r="J2" s="297"/>
      <c r="K2" s="297"/>
      <c r="L2" s="297"/>
      <c r="M2" s="297"/>
      <c r="N2" s="209"/>
    </row>
    <row r="3" spans="1:15" s="212" customFormat="1" ht="12.75" customHeight="1">
      <c r="A3" s="1017"/>
      <c r="B3" s="1017"/>
      <c r="C3" s="1017"/>
      <c r="D3" s="1017"/>
      <c r="E3" s="1017"/>
      <c r="F3" s="1017"/>
      <c r="G3" s="1017"/>
      <c r="H3" s="1017"/>
      <c r="I3" s="1017"/>
      <c r="J3" s="1017"/>
      <c r="K3" s="1017"/>
      <c r="L3" s="1017"/>
      <c r="M3" s="1017"/>
      <c r="N3" s="211"/>
    </row>
    <row r="4" spans="1:15" s="213" customFormat="1" ht="12" customHeight="1">
      <c r="A4" s="284" t="s">
        <v>159</v>
      </c>
      <c r="B4" s="284"/>
      <c r="C4" s="286"/>
      <c r="D4" s="286"/>
      <c r="E4" s="286"/>
      <c r="F4" s="286"/>
      <c r="G4" s="286"/>
      <c r="H4" s="285"/>
      <c r="I4" s="286"/>
      <c r="J4" s="286"/>
      <c r="K4" s="286"/>
      <c r="L4" s="286"/>
      <c r="M4" s="286"/>
      <c r="O4" s="212"/>
    </row>
    <row r="5" spans="1:15" s="214" customFormat="1" ht="12" customHeight="1">
      <c r="A5" s="282" t="s">
        <v>368</v>
      </c>
      <c r="B5" s="282"/>
      <c r="C5" s="218"/>
      <c r="D5" s="218"/>
      <c r="E5" s="218"/>
      <c r="F5" s="218"/>
      <c r="G5" s="218"/>
      <c r="H5" s="218"/>
      <c r="I5" s="218"/>
      <c r="J5" s="218"/>
      <c r="K5" s="218"/>
      <c r="L5" s="218"/>
      <c r="M5" s="218"/>
      <c r="N5" s="218"/>
      <c r="O5" s="218"/>
    </row>
    <row r="6" spans="1:15" s="214" customFormat="1" ht="12" customHeight="1">
      <c r="A6" s="283" t="s">
        <v>136</v>
      </c>
      <c r="B6" s="283"/>
      <c r="C6" s="219"/>
      <c r="D6" s="219"/>
      <c r="E6" s="219"/>
      <c r="F6" s="216"/>
      <c r="G6" s="216"/>
      <c r="H6" s="216"/>
      <c r="I6" s="219"/>
      <c r="J6" s="219"/>
      <c r="K6" s="219"/>
      <c r="L6" s="219"/>
      <c r="M6" s="219"/>
    </row>
    <row r="7" spans="1:15" s="214" customFormat="1" ht="6" customHeight="1">
      <c r="A7" s="217"/>
      <c r="B7" s="217"/>
      <c r="C7" s="351"/>
      <c r="D7" s="351"/>
      <c r="E7" s="351"/>
      <c r="H7" s="351"/>
      <c r="I7" s="351"/>
      <c r="J7" s="351"/>
      <c r="K7" s="351"/>
      <c r="L7" s="351"/>
      <c r="M7" s="351"/>
    </row>
    <row r="8" spans="1:15" s="82" customFormat="1" ht="12" customHeight="1">
      <c r="A8" s="991" t="s">
        <v>401</v>
      </c>
      <c r="B8" s="884"/>
      <c r="C8" s="1031" t="s">
        <v>390</v>
      </c>
      <c r="D8" s="1031"/>
      <c r="E8" s="1031"/>
      <c r="F8" s="1031"/>
      <c r="G8" s="1031"/>
      <c r="H8" s="909"/>
      <c r="I8" s="1027" t="s">
        <v>400</v>
      </c>
      <c r="J8" s="1027"/>
      <c r="K8" s="1027"/>
      <c r="L8" s="1027"/>
      <c r="M8" s="1027"/>
    </row>
    <row r="9" spans="1:15" s="82" customFormat="1" ht="12" customHeight="1">
      <c r="A9" s="1030"/>
      <c r="B9" s="1031" t="s">
        <v>138</v>
      </c>
      <c r="C9" s="1032"/>
      <c r="D9" s="298"/>
      <c r="E9" s="1032" t="s">
        <v>399</v>
      </c>
      <c r="F9" s="1032"/>
      <c r="G9" s="1033" t="s">
        <v>55</v>
      </c>
      <c r="I9" s="1025" t="s">
        <v>53</v>
      </c>
      <c r="J9" s="908"/>
      <c r="K9" s="1024" t="s">
        <v>54</v>
      </c>
      <c r="L9" s="1024"/>
      <c r="M9" s="1025" t="s">
        <v>55</v>
      </c>
    </row>
    <row r="10" spans="1:15" s="80" customFormat="1" ht="20.100000000000001" customHeight="1">
      <c r="A10" s="992"/>
      <c r="B10" s="299" t="s">
        <v>50</v>
      </c>
      <c r="C10" s="299" t="s">
        <v>51</v>
      </c>
      <c r="D10" s="83"/>
      <c r="E10" s="281" t="s">
        <v>53</v>
      </c>
      <c r="F10" s="281" t="s">
        <v>54</v>
      </c>
      <c r="G10" s="1034"/>
      <c r="I10" s="1026"/>
      <c r="J10" s="281"/>
      <c r="K10" s="952" t="s">
        <v>56</v>
      </c>
      <c r="L10" s="281" t="s">
        <v>57</v>
      </c>
      <c r="M10" s="1026"/>
    </row>
    <row r="11" spans="1:15" s="80" customFormat="1" ht="3" customHeight="1">
      <c r="A11" s="894"/>
      <c r="B11" s="894"/>
      <c r="C11" s="85"/>
      <c r="D11" s="85"/>
      <c r="E11" s="86"/>
      <c r="F11" s="86"/>
      <c r="G11" s="85"/>
      <c r="H11" s="84"/>
      <c r="I11" s="84"/>
      <c r="J11" s="81"/>
      <c r="K11" s="85"/>
      <c r="L11" s="85"/>
      <c r="M11" s="85"/>
    </row>
    <row r="12" spans="1:15" s="80" customFormat="1" ht="9" customHeight="1">
      <c r="A12" s="22" t="s">
        <v>31</v>
      </c>
      <c r="B12" s="87">
        <v>107238</v>
      </c>
      <c r="C12" s="87">
        <v>71816</v>
      </c>
      <c r="D12" s="87"/>
      <c r="E12" s="87">
        <v>115213</v>
      </c>
      <c r="F12" s="87">
        <v>63841</v>
      </c>
      <c r="G12" s="87">
        <v>179054</v>
      </c>
      <c r="I12" s="89">
        <v>41817</v>
      </c>
      <c r="J12" s="85"/>
      <c r="K12" s="815" t="s">
        <v>185</v>
      </c>
      <c r="L12" s="815" t="s">
        <v>185</v>
      </c>
      <c r="M12" s="826">
        <v>70282</v>
      </c>
      <c r="N12" s="898"/>
    </row>
    <row r="13" spans="1:15" s="22" customFormat="1" ht="9" customHeight="1">
      <c r="A13" s="22" t="s">
        <v>64</v>
      </c>
      <c r="B13" s="87">
        <v>153916</v>
      </c>
      <c r="C13" s="87">
        <v>87704</v>
      </c>
      <c r="D13" s="88"/>
      <c r="E13" s="897">
        <v>125209</v>
      </c>
      <c r="F13" s="89">
        <v>116411</v>
      </c>
      <c r="G13" s="89">
        <v>241620</v>
      </c>
      <c r="I13" s="89">
        <v>45910</v>
      </c>
      <c r="J13" s="89"/>
      <c r="K13" s="89">
        <v>67421</v>
      </c>
      <c r="L13" s="222">
        <v>5851</v>
      </c>
      <c r="M13" s="89">
        <v>119182</v>
      </c>
      <c r="N13" s="895"/>
    </row>
    <row r="14" spans="1:15" s="22" customFormat="1" ht="3" customHeight="1">
      <c r="A14" s="43"/>
      <c r="B14" s="43"/>
      <c r="C14" s="43"/>
      <c r="D14" s="43"/>
      <c r="E14" s="38"/>
      <c r="H14" s="44"/>
      <c r="I14" s="43"/>
      <c r="J14" s="43"/>
      <c r="K14" s="43"/>
      <c r="L14" s="43"/>
      <c r="M14" s="43"/>
    </row>
    <row r="15" spans="1:15" s="22" customFormat="1" ht="9" customHeight="1">
      <c r="A15" s="43"/>
      <c r="B15" s="1006" t="s">
        <v>137</v>
      </c>
      <c r="C15" s="1029"/>
      <c r="D15" s="1029"/>
      <c r="E15" s="1029"/>
      <c r="F15" s="1029"/>
      <c r="G15" s="1029"/>
      <c r="H15" s="1029"/>
      <c r="I15" s="1029"/>
      <c r="J15" s="1029"/>
      <c r="K15" s="1029"/>
      <c r="L15" s="1029"/>
      <c r="M15" s="1029"/>
    </row>
    <row r="16" spans="1:15" s="22" customFormat="1" ht="3" customHeight="1">
      <c r="A16" s="43"/>
      <c r="B16" s="43"/>
      <c r="C16" s="43"/>
      <c r="D16" s="43"/>
      <c r="E16" s="38"/>
      <c r="H16" s="44"/>
      <c r="I16" s="43"/>
      <c r="J16" s="43"/>
      <c r="K16" s="43"/>
      <c r="L16" s="43"/>
      <c r="M16" s="43"/>
    </row>
    <row r="17" spans="1:23" s="22" customFormat="1" ht="9" customHeight="1">
      <c r="B17" s="1028" t="s">
        <v>139</v>
      </c>
      <c r="C17" s="1029"/>
      <c r="D17" s="1029"/>
      <c r="E17" s="1029"/>
      <c r="F17" s="1029"/>
      <c r="G17" s="1029"/>
      <c r="H17" s="1029"/>
      <c r="I17" s="1029"/>
      <c r="J17" s="1029"/>
      <c r="K17" s="1029"/>
      <c r="L17" s="1029"/>
      <c r="M17" s="1029"/>
    </row>
    <row r="18" spans="1:23" s="80" customFormat="1" ht="3" customHeight="1">
      <c r="A18" s="894"/>
      <c r="B18" s="894"/>
      <c r="C18" s="85"/>
      <c r="D18" s="85"/>
      <c r="E18" s="86"/>
      <c r="F18" s="86"/>
      <c r="G18" s="85"/>
      <c r="H18" s="84"/>
      <c r="I18" s="84"/>
      <c r="J18" s="81"/>
      <c r="K18" s="85"/>
      <c r="L18" s="85"/>
      <c r="M18" s="85"/>
    </row>
    <row r="19" spans="1:23" ht="9" customHeight="1">
      <c r="A19" s="851" t="s">
        <v>5</v>
      </c>
      <c r="B19" s="87">
        <v>15701</v>
      </c>
      <c r="C19" s="87">
        <v>10126</v>
      </c>
      <c r="D19" s="88"/>
      <c r="E19" s="89">
        <v>15587</v>
      </c>
      <c r="F19" s="89">
        <v>10240</v>
      </c>
      <c r="G19" s="89">
        <v>25827</v>
      </c>
      <c r="I19" s="89">
        <v>6870</v>
      </c>
      <c r="J19" s="89"/>
      <c r="K19" s="89">
        <v>5533</v>
      </c>
      <c r="L19" s="804" t="s">
        <v>48</v>
      </c>
      <c r="M19" s="89">
        <v>12403</v>
      </c>
      <c r="N19" s="910"/>
      <c r="S19" s="90"/>
      <c r="T19" s="90"/>
      <c r="U19" s="90"/>
      <c r="V19" s="90"/>
      <c r="W19" s="90"/>
    </row>
    <row r="20" spans="1:23" ht="9" customHeight="1">
      <c r="A20" s="868" t="s">
        <v>32</v>
      </c>
      <c r="B20" s="87">
        <v>500</v>
      </c>
      <c r="C20" s="87">
        <v>143</v>
      </c>
      <c r="D20" s="88"/>
      <c r="E20" s="89">
        <v>203</v>
      </c>
      <c r="F20" s="89">
        <v>440</v>
      </c>
      <c r="G20" s="89">
        <v>643</v>
      </c>
      <c r="I20" s="804" t="s">
        <v>48</v>
      </c>
      <c r="J20" s="89"/>
      <c r="K20" s="89">
        <v>153</v>
      </c>
      <c r="L20" s="89">
        <v>37</v>
      </c>
      <c r="M20" s="89">
        <v>190</v>
      </c>
      <c r="N20" s="910"/>
    </row>
    <row r="21" spans="1:23" ht="9" customHeight="1">
      <c r="A21" s="852" t="s">
        <v>9</v>
      </c>
      <c r="B21" s="87">
        <v>3645</v>
      </c>
      <c r="C21" s="87">
        <v>1931</v>
      </c>
      <c r="D21" s="88"/>
      <c r="E21" s="89">
        <v>2058</v>
      </c>
      <c r="F21" s="89">
        <v>3518</v>
      </c>
      <c r="G21" s="89">
        <v>5576</v>
      </c>
      <c r="I21" s="89">
        <v>734</v>
      </c>
      <c r="J21" s="89"/>
      <c r="K21" s="89">
        <v>1868</v>
      </c>
      <c r="L21" s="804" t="s">
        <v>48</v>
      </c>
      <c r="M21" s="89">
        <v>2602</v>
      </c>
      <c r="N21" s="910"/>
    </row>
    <row r="22" spans="1:23" ht="9" customHeight="1">
      <c r="A22" s="852" t="s">
        <v>6</v>
      </c>
      <c r="B22" s="87">
        <v>32709</v>
      </c>
      <c r="C22" s="87">
        <v>19360</v>
      </c>
      <c r="D22" s="88"/>
      <c r="E22" s="89">
        <v>39184</v>
      </c>
      <c r="F22" s="89">
        <v>12885</v>
      </c>
      <c r="G22" s="89">
        <v>52069</v>
      </c>
      <c r="I22" s="89">
        <v>14813</v>
      </c>
      <c r="J22" s="89"/>
      <c r="K22" s="804" t="s">
        <v>48</v>
      </c>
      <c r="L22" s="89">
        <v>5374</v>
      </c>
      <c r="M22" s="89">
        <v>20187</v>
      </c>
      <c r="N22" s="910"/>
    </row>
    <row r="23" spans="1:23" ht="9" customHeight="1">
      <c r="A23" s="852" t="s">
        <v>33</v>
      </c>
      <c r="B23" s="87">
        <v>6176</v>
      </c>
      <c r="C23" s="87">
        <v>3964</v>
      </c>
      <c r="D23" s="87"/>
      <c r="E23" s="87">
        <v>10140</v>
      </c>
      <c r="F23" s="815" t="s">
        <v>48</v>
      </c>
      <c r="G23" s="89">
        <v>10140</v>
      </c>
      <c r="I23" s="87">
        <v>4135</v>
      </c>
      <c r="J23" s="87"/>
      <c r="K23" s="804" t="s">
        <v>48</v>
      </c>
      <c r="L23" s="804" t="s">
        <v>48</v>
      </c>
      <c r="M23" s="89">
        <v>4135</v>
      </c>
      <c r="N23" s="910"/>
    </row>
    <row r="24" spans="1:23" ht="9" customHeight="1">
      <c r="A24" s="893" t="s">
        <v>27</v>
      </c>
      <c r="B24" s="824">
        <v>3156</v>
      </c>
      <c r="C24" s="825">
        <v>2120</v>
      </c>
      <c r="D24" s="812"/>
      <c r="E24" s="810">
        <v>5276</v>
      </c>
      <c r="F24" s="814" t="s">
        <v>48</v>
      </c>
      <c r="G24" s="810">
        <v>5276</v>
      </c>
      <c r="I24" s="810">
        <v>2487</v>
      </c>
      <c r="J24" s="810"/>
      <c r="K24" s="814" t="s">
        <v>48</v>
      </c>
      <c r="L24" s="814" t="s">
        <v>48</v>
      </c>
      <c r="M24" s="810">
        <v>2487</v>
      </c>
      <c r="N24" s="910"/>
    </row>
    <row r="25" spans="1:23" ht="9" customHeight="1">
      <c r="A25" s="892" t="s">
        <v>7</v>
      </c>
      <c r="B25" s="824">
        <v>3020</v>
      </c>
      <c r="C25" s="825">
        <v>1844</v>
      </c>
      <c r="D25" s="812"/>
      <c r="E25" s="810">
        <v>4864</v>
      </c>
      <c r="F25" s="814" t="s">
        <v>48</v>
      </c>
      <c r="G25" s="810">
        <v>4864</v>
      </c>
      <c r="I25" s="810">
        <v>1648</v>
      </c>
      <c r="J25" s="810"/>
      <c r="K25" s="814" t="s">
        <v>48</v>
      </c>
      <c r="L25" s="814" t="s">
        <v>48</v>
      </c>
      <c r="M25" s="810">
        <v>1648</v>
      </c>
      <c r="N25" s="910"/>
    </row>
    <row r="26" spans="1:23" ht="9" customHeight="1">
      <c r="A26" s="851" t="s">
        <v>8</v>
      </c>
      <c r="B26" s="87">
        <v>13147</v>
      </c>
      <c r="C26" s="87">
        <v>8451</v>
      </c>
      <c r="D26" s="88"/>
      <c r="E26" s="89">
        <v>20052</v>
      </c>
      <c r="F26" s="89">
        <v>1546</v>
      </c>
      <c r="G26" s="89">
        <v>21598</v>
      </c>
      <c r="I26" s="89">
        <v>7245</v>
      </c>
      <c r="J26" s="89"/>
      <c r="K26" s="804" t="s">
        <v>48</v>
      </c>
      <c r="L26" s="89">
        <v>911</v>
      </c>
      <c r="M26" s="89">
        <v>8156</v>
      </c>
      <c r="N26" s="910"/>
    </row>
    <row r="27" spans="1:23" ht="9" customHeight="1">
      <c r="A27" s="868" t="s">
        <v>28</v>
      </c>
      <c r="B27" s="87">
        <v>2356</v>
      </c>
      <c r="C27" s="87">
        <v>1907</v>
      </c>
      <c r="D27" s="88"/>
      <c r="E27" s="89">
        <v>3924</v>
      </c>
      <c r="F27" s="89">
        <v>339</v>
      </c>
      <c r="G27" s="89">
        <v>4263</v>
      </c>
      <c r="I27" s="89">
        <v>1402</v>
      </c>
      <c r="J27" s="89"/>
      <c r="K27" s="89">
        <v>164</v>
      </c>
      <c r="L27" s="89">
        <v>36</v>
      </c>
      <c r="M27" s="89">
        <v>1602</v>
      </c>
      <c r="N27" s="910"/>
    </row>
    <row r="28" spans="1:23" ht="9" customHeight="1">
      <c r="A28" s="868" t="s">
        <v>10</v>
      </c>
      <c r="B28" s="87">
        <v>13682</v>
      </c>
      <c r="C28" s="87">
        <v>8059</v>
      </c>
      <c r="D28" s="88"/>
      <c r="E28" s="89">
        <v>7335</v>
      </c>
      <c r="F28" s="89">
        <v>14406</v>
      </c>
      <c r="G28" s="89">
        <v>21741</v>
      </c>
      <c r="I28" s="804" t="s">
        <v>48</v>
      </c>
      <c r="J28" s="89"/>
      <c r="K28" s="89">
        <v>7957</v>
      </c>
      <c r="L28" s="804" t="s">
        <v>48</v>
      </c>
      <c r="M28" s="89">
        <v>7957</v>
      </c>
      <c r="N28" s="910"/>
    </row>
    <row r="29" spans="1:23" ht="9" customHeight="1">
      <c r="A29" s="891" t="s">
        <v>58</v>
      </c>
      <c r="B29" s="87">
        <v>11787</v>
      </c>
      <c r="C29" s="87">
        <v>6612</v>
      </c>
      <c r="D29" s="88"/>
      <c r="E29" s="89">
        <v>2750</v>
      </c>
      <c r="F29" s="89">
        <v>15649</v>
      </c>
      <c r="G29" s="89">
        <v>18399</v>
      </c>
      <c r="I29" s="804" t="s">
        <v>48</v>
      </c>
      <c r="J29" s="89"/>
      <c r="K29" s="89">
        <v>6216</v>
      </c>
      <c r="L29" s="89">
        <v>129</v>
      </c>
      <c r="M29" s="89">
        <v>6345</v>
      </c>
      <c r="N29" s="910"/>
    </row>
    <row r="30" spans="1:23" ht="9" customHeight="1">
      <c r="A30" s="851" t="s">
        <v>12</v>
      </c>
      <c r="B30" s="87">
        <v>1906</v>
      </c>
      <c r="C30" s="87">
        <v>1218</v>
      </c>
      <c r="D30" s="88"/>
      <c r="E30" s="89">
        <v>139</v>
      </c>
      <c r="F30" s="89">
        <v>2985</v>
      </c>
      <c r="G30" s="89">
        <v>3124</v>
      </c>
      <c r="I30" s="804" t="s">
        <v>48</v>
      </c>
      <c r="J30" s="89"/>
      <c r="K30" s="89">
        <v>1557</v>
      </c>
      <c r="L30" s="804" t="s">
        <v>48</v>
      </c>
      <c r="M30" s="89">
        <v>1557</v>
      </c>
      <c r="N30" s="910"/>
    </row>
    <row r="31" spans="1:23" ht="9" customHeight="1">
      <c r="A31" s="868" t="s">
        <v>13</v>
      </c>
      <c r="B31" s="87">
        <v>5712</v>
      </c>
      <c r="C31" s="87">
        <v>3300</v>
      </c>
      <c r="D31" s="88"/>
      <c r="E31" s="89">
        <v>432</v>
      </c>
      <c r="F31" s="89">
        <v>8580</v>
      </c>
      <c r="G31" s="89">
        <v>9012</v>
      </c>
      <c r="I31" s="89">
        <v>44</v>
      </c>
      <c r="J31" s="89"/>
      <c r="K31" s="89">
        <v>3337</v>
      </c>
      <c r="L31" s="804" t="s">
        <v>48</v>
      </c>
      <c r="M31" s="89">
        <v>3381</v>
      </c>
      <c r="N31" s="910"/>
    </row>
    <row r="32" spans="1:23" ht="9" customHeight="1">
      <c r="A32" s="852" t="s">
        <v>14</v>
      </c>
      <c r="B32" s="87">
        <v>13328</v>
      </c>
      <c r="C32" s="87">
        <v>8437</v>
      </c>
      <c r="D32" s="88"/>
      <c r="E32" s="89">
        <v>10316</v>
      </c>
      <c r="F32" s="89">
        <v>11449</v>
      </c>
      <c r="G32" s="89">
        <v>21765</v>
      </c>
      <c r="I32" s="89">
        <v>4040</v>
      </c>
      <c r="J32" s="89"/>
      <c r="K32" s="89">
        <v>4072</v>
      </c>
      <c r="L32" s="804" t="s">
        <v>48</v>
      </c>
      <c r="M32" s="89">
        <v>8112</v>
      </c>
      <c r="N32" s="910"/>
    </row>
    <row r="33" spans="1:25" ht="9" customHeight="1">
      <c r="A33" s="868" t="s">
        <v>15</v>
      </c>
      <c r="B33" s="87">
        <v>3563</v>
      </c>
      <c r="C33" s="87">
        <v>1681</v>
      </c>
      <c r="D33" s="88"/>
      <c r="E33" s="89">
        <v>473</v>
      </c>
      <c r="F33" s="89">
        <v>4771</v>
      </c>
      <c r="G33" s="89">
        <v>5244</v>
      </c>
      <c r="I33" s="89">
        <v>138</v>
      </c>
      <c r="J33" s="89"/>
      <c r="K33" s="89">
        <v>1952</v>
      </c>
      <c r="L33" s="804" t="s">
        <v>48</v>
      </c>
      <c r="M33" s="89">
        <v>2090</v>
      </c>
      <c r="N33" s="910"/>
    </row>
    <row r="34" spans="1:25" ht="9" customHeight="1">
      <c r="A34" s="891" t="s">
        <v>16</v>
      </c>
      <c r="B34" s="87">
        <v>505</v>
      </c>
      <c r="C34" s="87">
        <v>290</v>
      </c>
      <c r="D34" s="88"/>
      <c r="E34" s="89">
        <v>99</v>
      </c>
      <c r="F34" s="89">
        <v>696</v>
      </c>
      <c r="G34" s="89">
        <v>795</v>
      </c>
      <c r="I34" s="89">
        <v>54</v>
      </c>
      <c r="J34" s="89"/>
      <c r="K34" s="89">
        <v>317</v>
      </c>
      <c r="L34" s="804" t="s">
        <v>48</v>
      </c>
      <c r="M34" s="89">
        <v>371</v>
      </c>
      <c r="N34" s="910"/>
    </row>
    <row r="35" spans="1:25" ht="9" customHeight="1">
      <c r="A35" s="851" t="s">
        <v>59</v>
      </c>
      <c r="B35" s="87">
        <v>14372</v>
      </c>
      <c r="C35" s="826">
        <v>9143</v>
      </c>
      <c r="D35" s="88"/>
      <c r="E35" s="804" t="s">
        <v>48</v>
      </c>
      <c r="F35" s="89">
        <v>23515</v>
      </c>
      <c r="G35" s="89">
        <v>23515</v>
      </c>
      <c r="I35" s="804" t="s">
        <v>48</v>
      </c>
      <c r="J35" s="89"/>
      <c r="K35" s="89">
        <v>9809</v>
      </c>
      <c r="L35" s="804" t="s">
        <v>48</v>
      </c>
      <c r="M35" s="89">
        <v>9809</v>
      </c>
      <c r="N35" s="910"/>
    </row>
    <row r="36" spans="1:25" ht="9" customHeight="1">
      <c r="A36" s="868" t="s">
        <v>18</v>
      </c>
      <c r="B36" s="87">
        <v>15344</v>
      </c>
      <c r="C36" s="87">
        <v>9059</v>
      </c>
      <c r="D36" s="88"/>
      <c r="E36" s="89">
        <v>2272</v>
      </c>
      <c r="F36" s="89">
        <v>22131</v>
      </c>
      <c r="G36" s="89">
        <v>24403</v>
      </c>
      <c r="I36" s="89">
        <v>559</v>
      </c>
      <c r="J36" s="89"/>
      <c r="K36" s="89">
        <v>9118</v>
      </c>
      <c r="L36" s="804" t="s">
        <v>48</v>
      </c>
      <c r="M36" s="89">
        <v>9677</v>
      </c>
      <c r="N36" s="910"/>
    </row>
    <row r="37" spans="1:25" ht="9" customHeight="1">
      <c r="A37" s="852" t="s">
        <v>19</v>
      </c>
      <c r="B37" s="87">
        <v>1265</v>
      </c>
      <c r="C37" s="87">
        <v>569</v>
      </c>
      <c r="D37" s="88"/>
      <c r="E37" s="89">
        <v>60</v>
      </c>
      <c r="F37" s="89">
        <v>1774</v>
      </c>
      <c r="G37" s="89">
        <v>1834</v>
      </c>
      <c r="I37" s="804" t="s">
        <v>48</v>
      </c>
      <c r="J37" s="89"/>
      <c r="K37" s="89">
        <v>918</v>
      </c>
      <c r="L37" s="804" t="s">
        <v>48</v>
      </c>
      <c r="M37" s="89">
        <v>918</v>
      </c>
      <c r="N37" s="910"/>
    </row>
    <row r="38" spans="1:25" ht="9" customHeight="1">
      <c r="A38" s="868" t="s">
        <v>60</v>
      </c>
      <c r="B38" s="87">
        <v>6249</v>
      </c>
      <c r="C38" s="87">
        <v>3966</v>
      </c>
      <c r="D38" s="88"/>
      <c r="E38" s="89">
        <v>2047</v>
      </c>
      <c r="F38" s="89">
        <v>8168</v>
      </c>
      <c r="G38" s="89">
        <v>10215</v>
      </c>
      <c r="I38" s="89">
        <v>512</v>
      </c>
      <c r="J38" s="89"/>
      <c r="K38" s="89">
        <v>590</v>
      </c>
      <c r="L38" s="804" t="s">
        <v>48</v>
      </c>
      <c r="M38" s="89">
        <v>1102</v>
      </c>
      <c r="N38" s="910"/>
    </row>
    <row r="39" spans="1:25" ht="9" customHeight="1">
      <c r="A39" s="891" t="s">
        <v>21</v>
      </c>
      <c r="B39" s="87">
        <v>22832</v>
      </c>
      <c r="C39" s="87">
        <v>5946</v>
      </c>
      <c r="D39" s="88"/>
      <c r="E39" s="89">
        <v>10921</v>
      </c>
      <c r="F39" s="89">
        <v>17857</v>
      </c>
      <c r="G39" s="89">
        <v>28778</v>
      </c>
      <c r="I39" s="89">
        <v>4566</v>
      </c>
      <c r="J39" s="89"/>
      <c r="K39" s="89">
        <v>10007</v>
      </c>
      <c r="L39" s="89">
        <v>77</v>
      </c>
      <c r="M39" s="89">
        <v>14650</v>
      </c>
      <c r="N39" s="910"/>
    </row>
    <row r="40" spans="1:25" ht="9" customHeight="1">
      <c r="A40" s="851" t="s">
        <v>22</v>
      </c>
      <c r="B40" s="826" t="s">
        <v>48</v>
      </c>
      <c r="C40" s="826" t="s">
        <v>48</v>
      </c>
      <c r="D40" s="826"/>
      <c r="E40" s="826" t="s">
        <v>48</v>
      </c>
      <c r="F40" s="826" t="s">
        <v>48</v>
      </c>
      <c r="G40" s="826" t="s">
        <v>48</v>
      </c>
      <c r="H40" s="823"/>
      <c r="I40" s="826" t="s">
        <v>48</v>
      </c>
      <c r="J40" s="826"/>
      <c r="K40" s="826" t="s">
        <v>48</v>
      </c>
      <c r="L40" s="826" t="s">
        <v>48</v>
      </c>
      <c r="M40" s="826" t="s">
        <v>48</v>
      </c>
    </row>
    <row r="41" spans="1:25" s="846" customFormat="1" ht="9" customHeight="1">
      <c r="A41" s="842" t="s">
        <v>68</v>
      </c>
      <c r="B41" s="841">
        <v>52555.281169532347</v>
      </c>
      <c r="C41" s="841">
        <v>31559.718830467653</v>
      </c>
      <c r="D41" s="848"/>
      <c r="E41" s="841">
        <v>57032</v>
      </c>
      <c r="F41" s="841">
        <v>27083</v>
      </c>
      <c r="G41" s="272">
        <v>84115</v>
      </c>
      <c r="I41" s="841">
        <v>22417</v>
      </c>
      <c r="J41" s="841"/>
      <c r="K41" s="841">
        <v>7554</v>
      </c>
      <c r="L41" s="841">
        <v>5411</v>
      </c>
      <c r="M41" s="841">
        <v>35382</v>
      </c>
      <c r="S41" s="838"/>
    </row>
    <row r="42" spans="1:25" s="837" customFormat="1" ht="9" customHeight="1">
      <c r="A42" s="842" t="s">
        <v>67</v>
      </c>
      <c r="B42" s="841">
        <v>35361</v>
      </c>
      <c r="C42" s="841">
        <v>22381</v>
      </c>
      <c r="D42" s="844"/>
      <c r="E42" s="841">
        <v>41451</v>
      </c>
      <c r="F42" s="841">
        <v>16291</v>
      </c>
      <c r="G42" s="841">
        <v>57742</v>
      </c>
      <c r="I42" s="841">
        <v>12782</v>
      </c>
      <c r="J42" s="841"/>
      <c r="K42" s="841">
        <v>8121</v>
      </c>
      <c r="L42" s="841">
        <v>947</v>
      </c>
      <c r="M42" s="841">
        <v>21850</v>
      </c>
      <c r="S42" s="838"/>
    </row>
    <row r="43" spans="1:25" s="837" customFormat="1" ht="9" customHeight="1">
      <c r="A43" s="842" t="s">
        <v>24</v>
      </c>
      <c r="B43" s="841">
        <v>32733</v>
      </c>
      <c r="C43" s="841">
        <v>19567</v>
      </c>
      <c r="D43" s="844"/>
      <c r="E43" s="841">
        <v>13637</v>
      </c>
      <c r="F43" s="841">
        <v>38663</v>
      </c>
      <c r="G43" s="841">
        <v>52300</v>
      </c>
      <c r="I43" s="841">
        <v>4084</v>
      </c>
      <c r="J43" s="841"/>
      <c r="K43" s="841">
        <v>15182</v>
      </c>
      <c r="L43" s="841">
        <v>129</v>
      </c>
      <c r="M43" s="841">
        <v>19395</v>
      </c>
      <c r="S43" s="838"/>
    </row>
    <row r="44" spans="1:25" s="837" customFormat="1" ht="9" customHeight="1">
      <c r="A44" s="842" t="s">
        <v>66</v>
      </c>
      <c r="B44" s="841">
        <v>41298</v>
      </c>
      <c r="C44" s="841">
        <v>24708</v>
      </c>
      <c r="D44" s="844"/>
      <c r="E44" s="841">
        <v>4951</v>
      </c>
      <c r="F44" s="841">
        <v>61055</v>
      </c>
      <c r="G44" s="841">
        <v>66006</v>
      </c>
      <c r="I44" s="841">
        <v>1263</v>
      </c>
      <c r="J44" s="841"/>
      <c r="K44" s="841">
        <v>22704</v>
      </c>
      <c r="L44" s="841">
        <v>0</v>
      </c>
      <c r="M44" s="841">
        <v>23967</v>
      </c>
      <c r="S44" s="838"/>
    </row>
    <row r="45" spans="1:25" s="837" customFormat="1" ht="9" customHeight="1">
      <c r="A45" s="845" t="s">
        <v>65</v>
      </c>
      <c r="B45" s="841">
        <v>22832</v>
      </c>
      <c r="C45" s="841">
        <v>5946</v>
      </c>
      <c r="D45" s="844"/>
      <c r="E45" s="841">
        <v>10921</v>
      </c>
      <c r="F45" s="841">
        <v>17857</v>
      </c>
      <c r="G45" s="841">
        <v>28778</v>
      </c>
      <c r="I45" s="841">
        <v>4566</v>
      </c>
      <c r="J45" s="841"/>
      <c r="K45" s="841">
        <v>10007</v>
      </c>
      <c r="L45" s="841">
        <v>77</v>
      </c>
      <c r="M45" s="841">
        <v>14650</v>
      </c>
      <c r="S45" s="896"/>
      <c r="T45" s="896"/>
      <c r="U45" s="896"/>
      <c r="V45" s="896"/>
      <c r="W45" s="896"/>
      <c r="X45" s="896"/>
      <c r="Y45" s="896"/>
    </row>
    <row r="46" spans="1:25" s="837" customFormat="1" ht="9" customHeight="1">
      <c r="A46" s="842" t="s">
        <v>23</v>
      </c>
      <c r="B46" s="841">
        <v>184779.28116953233</v>
      </c>
      <c r="C46" s="841">
        <v>104161.71883046765</v>
      </c>
      <c r="D46" s="841"/>
      <c r="E46" s="841">
        <v>127992</v>
      </c>
      <c r="F46" s="841">
        <v>160949</v>
      </c>
      <c r="G46" s="841">
        <v>288941</v>
      </c>
      <c r="I46" s="841">
        <v>45112</v>
      </c>
      <c r="J46" s="841"/>
      <c r="K46" s="841">
        <v>63568</v>
      </c>
      <c r="L46" s="841">
        <v>6564</v>
      </c>
      <c r="M46" s="841">
        <v>115244</v>
      </c>
      <c r="S46" s="896"/>
      <c r="T46" s="896"/>
      <c r="U46" s="896"/>
      <c r="V46" s="896"/>
      <c r="W46" s="896"/>
      <c r="X46" s="896"/>
      <c r="Y46" s="896"/>
    </row>
    <row r="47" spans="1:25" s="22" customFormat="1" ht="3" customHeight="1">
      <c r="A47" s="43"/>
      <c r="B47" s="43"/>
      <c r="C47" s="43"/>
      <c r="D47" s="43"/>
      <c r="E47" s="38"/>
      <c r="H47" s="44"/>
      <c r="I47" s="43"/>
      <c r="J47" s="43"/>
      <c r="K47" s="43"/>
      <c r="L47" s="43"/>
      <c r="M47" s="43"/>
    </row>
    <row r="48" spans="1:25" s="22" customFormat="1" ht="9.6" customHeight="1">
      <c r="B48" s="1028" t="s">
        <v>140</v>
      </c>
      <c r="C48" s="1028"/>
      <c r="D48" s="1028"/>
      <c r="E48" s="1028"/>
      <c r="F48" s="1028"/>
      <c r="G48" s="1028"/>
      <c r="H48" s="1028"/>
      <c r="I48" s="1028"/>
      <c r="J48" s="1028"/>
      <c r="K48" s="1028"/>
      <c r="L48" s="1028"/>
      <c r="M48" s="1028"/>
      <c r="N48" s="895"/>
      <c r="O48" s="895"/>
      <c r="P48" s="895"/>
      <c r="Q48" s="895"/>
      <c r="R48" s="895"/>
    </row>
    <row r="49" spans="1:23" s="80" customFormat="1" ht="2.4500000000000002" customHeight="1">
      <c r="A49" s="894"/>
      <c r="B49" s="894"/>
      <c r="C49" s="85"/>
      <c r="D49" s="85"/>
      <c r="E49" s="86"/>
      <c r="F49" s="86"/>
      <c r="G49" s="85"/>
      <c r="H49" s="84"/>
      <c r="I49" s="84"/>
      <c r="J49" s="81"/>
      <c r="K49" s="85"/>
      <c r="L49" s="85"/>
      <c r="M49" s="85"/>
    </row>
    <row r="50" spans="1:23" ht="9" customHeight="1">
      <c r="A50" s="851" t="s">
        <v>5</v>
      </c>
      <c r="B50" s="224">
        <v>60.792968598753241</v>
      </c>
      <c r="C50" s="224">
        <v>39.207031401246759</v>
      </c>
      <c r="D50" s="88"/>
      <c r="E50" s="223">
        <v>60.351570062337871</v>
      </c>
      <c r="F50" s="223">
        <v>39.648429937662137</v>
      </c>
      <c r="G50" s="223">
        <v>100</v>
      </c>
      <c r="I50" s="269">
        <v>55.389825042328468</v>
      </c>
      <c r="J50" s="269"/>
      <c r="K50" s="269">
        <v>44.610174957671532</v>
      </c>
      <c r="L50" s="805" t="s">
        <v>48</v>
      </c>
      <c r="M50" s="223">
        <v>100</v>
      </c>
      <c r="S50" s="90"/>
      <c r="T50" s="90"/>
      <c r="U50" s="90"/>
      <c r="V50" s="90"/>
      <c r="W50" s="90"/>
    </row>
    <row r="51" spans="1:23" ht="9" customHeight="1">
      <c r="A51" s="868" t="s">
        <v>32</v>
      </c>
      <c r="B51" s="224">
        <v>77.760497667185064</v>
      </c>
      <c r="C51" s="224">
        <v>22.239502332814929</v>
      </c>
      <c r="D51" s="88"/>
      <c r="E51" s="223">
        <v>31.570762052877139</v>
      </c>
      <c r="F51" s="223">
        <v>68.429237947122857</v>
      </c>
      <c r="G51" s="223">
        <v>100</v>
      </c>
      <c r="I51" s="805" t="s">
        <v>48</v>
      </c>
      <c r="J51" s="269"/>
      <c r="K51" s="269">
        <v>80.526315789473685</v>
      </c>
      <c r="L51" s="269">
        <v>19.473684210526315</v>
      </c>
      <c r="M51" s="223">
        <v>100</v>
      </c>
    </row>
    <row r="52" spans="1:23" ht="9" customHeight="1">
      <c r="A52" s="852" t="s">
        <v>9</v>
      </c>
      <c r="B52" s="224">
        <v>65.369440459110479</v>
      </c>
      <c r="C52" s="224">
        <v>34.630559540889529</v>
      </c>
      <c r="D52" s="88"/>
      <c r="E52" s="223">
        <v>36.908177905308463</v>
      </c>
      <c r="F52" s="223">
        <v>63.09182209469153</v>
      </c>
      <c r="G52" s="223">
        <v>100</v>
      </c>
      <c r="I52" s="269">
        <v>28.209069946195235</v>
      </c>
      <c r="J52" s="269"/>
      <c r="K52" s="269">
        <v>71.790930053804772</v>
      </c>
      <c r="L52" s="805" t="s">
        <v>48</v>
      </c>
      <c r="M52" s="223">
        <v>100</v>
      </c>
    </row>
    <row r="53" spans="1:23" ht="9" customHeight="1">
      <c r="A53" s="852" t="s">
        <v>6</v>
      </c>
      <c r="B53" s="224">
        <v>62.8</v>
      </c>
      <c r="C53" s="224">
        <v>37.200000000000003</v>
      </c>
      <c r="D53" s="88"/>
      <c r="E53" s="223">
        <v>75.253989898019938</v>
      </c>
      <c r="F53" s="223">
        <v>24.746010101980065</v>
      </c>
      <c r="G53" s="223">
        <v>100</v>
      </c>
      <c r="I53" s="269">
        <v>73.378907217516215</v>
      </c>
      <c r="J53" s="269"/>
      <c r="K53" s="805" t="s">
        <v>48</v>
      </c>
      <c r="L53" s="269">
        <v>26.621092782483775</v>
      </c>
      <c r="M53" s="223">
        <v>100</v>
      </c>
    </row>
    <row r="54" spans="1:23" ht="9" customHeight="1">
      <c r="A54" s="852" t="s">
        <v>33</v>
      </c>
      <c r="B54" s="224">
        <v>60.907297830374752</v>
      </c>
      <c r="C54" s="224">
        <v>39.092702169625248</v>
      </c>
      <c r="D54" s="87"/>
      <c r="E54" s="223">
        <v>100</v>
      </c>
      <c r="F54" s="806" t="s">
        <v>48</v>
      </c>
      <c r="G54" s="224">
        <v>100</v>
      </c>
      <c r="I54" s="270">
        <v>100</v>
      </c>
      <c r="J54" s="270"/>
      <c r="K54" s="805" t="s">
        <v>48</v>
      </c>
      <c r="L54" s="805" t="s">
        <v>48</v>
      </c>
      <c r="M54" s="224">
        <v>100</v>
      </c>
    </row>
    <row r="55" spans="1:23" ht="9" customHeight="1">
      <c r="A55" s="893" t="s">
        <v>27</v>
      </c>
      <c r="B55" s="811">
        <v>59.81804397270659</v>
      </c>
      <c r="C55" s="811">
        <v>40.181956027293403</v>
      </c>
      <c r="D55" s="812"/>
      <c r="E55" s="809">
        <v>100</v>
      </c>
      <c r="F55" s="813" t="s">
        <v>48</v>
      </c>
      <c r="G55" s="809">
        <v>100</v>
      </c>
      <c r="I55" s="807">
        <v>100</v>
      </c>
      <c r="J55" s="807"/>
      <c r="K55" s="808" t="s">
        <v>48</v>
      </c>
      <c r="L55" s="808" t="s">
        <v>48</v>
      </c>
      <c r="M55" s="809">
        <v>100</v>
      </c>
    </row>
    <row r="56" spans="1:23" ht="9" customHeight="1">
      <c r="A56" s="892" t="s">
        <v>7</v>
      </c>
      <c r="B56" s="811">
        <v>62.088815789473685</v>
      </c>
      <c r="C56" s="811">
        <v>37.911184210526315</v>
      </c>
      <c r="D56" s="812"/>
      <c r="E56" s="809">
        <v>100</v>
      </c>
      <c r="F56" s="813" t="s">
        <v>48</v>
      </c>
      <c r="G56" s="809">
        <v>100</v>
      </c>
      <c r="I56" s="807">
        <v>100</v>
      </c>
      <c r="J56" s="807"/>
      <c r="K56" s="808" t="s">
        <v>48</v>
      </c>
      <c r="L56" s="808" t="s">
        <v>48</v>
      </c>
      <c r="M56" s="809">
        <v>100</v>
      </c>
    </row>
    <row r="57" spans="1:23" ht="9" customHeight="1">
      <c r="A57" s="851" t="s">
        <v>8</v>
      </c>
      <c r="B57" s="224">
        <v>60.871376979349947</v>
      </c>
      <c r="C57" s="224">
        <v>39.12862302065006</v>
      </c>
      <c r="D57" s="88"/>
      <c r="E57" s="223">
        <v>92.841929808315584</v>
      </c>
      <c r="F57" s="223">
        <v>7.1580701916844154</v>
      </c>
      <c r="G57" s="223">
        <v>100</v>
      </c>
      <c r="I57" s="269">
        <v>88.83030897498773</v>
      </c>
      <c r="J57" s="269"/>
      <c r="K57" s="805" t="s">
        <v>48</v>
      </c>
      <c r="L57" s="269">
        <v>11.169691025012261</v>
      </c>
      <c r="M57" s="223">
        <v>100</v>
      </c>
    </row>
    <row r="58" spans="1:23" ht="9" customHeight="1">
      <c r="A58" s="868" t="s">
        <v>28</v>
      </c>
      <c r="B58" s="224">
        <v>55.266244428806012</v>
      </c>
      <c r="C58" s="224">
        <v>44.733755571193996</v>
      </c>
      <c r="D58" s="88"/>
      <c r="E58" s="223">
        <v>92.047853624208315</v>
      </c>
      <c r="F58" s="223">
        <v>7.9521463757916964</v>
      </c>
      <c r="G58" s="223">
        <v>100</v>
      </c>
      <c r="I58" s="269">
        <v>87.515605493133592</v>
      </c>
      <c r="J58" s="269"/>
      <c r="K58" s="269">
        <v>10.237203495630462</v>
      </c>
      <c r="L58" s="269">
        <v>2.2471910112359552</v>
      </c>
      <c r="M58" s="223">
        <v>100</v>
      </c>
    </row>
    <row r="59" spans="1:23" ht="9" customHeight="1">
      <c r="A59" s="868" t="s">
        <v>10</v>
      </c>
      <c r="B59" s="224">
        <v>62.931787866243504</v>
      </c>
      <c r="C59" s="224">
        <v>37.068212133756496</v>
      </c>
      <c r="D59" s="88"/>
      <c r="E59" s="223">
        <v>33.738098523526979</v>
      </c>
      <c r="F59" s="223">
        <v>66.261901476473028</v>
      </c>
      <c r="G59" s="223">
        <v>100</v>
      </c>
      <c r="I59" s="805" t="s">
        <v>48</v>
      </c>
      <c r="J59" s="269"/>
      <c r="K59" s="269">
        <v>100</v>
      </c>
      <c r="L59" s="805" t="s">
        <v>48</v>
      </c>
      <c r="M59" s="223">
        <v>100</v>
      </c>
    </row>
    <row r="60" spans="1:23" ht="9" customHeight="1">
      <c r="A60" s="891" t="s">
        <v>58</v>
      </c>
      <c r="B60" s="224">
        <v>64.063264307842815</v>
      </c>
      <c r="C60" s="224">
        <v>35.936735692157185</v>
      </c>
      <c r="D60" s="88"/>
      <c r="E60" s="223">
        <v>14.946464481765313</v>
      </c>
      <c r="F60" s="223">
        <v>85.053535518234696</v>
      </c>
      <c r="G60" s="223">
        <v>100</v>
      </c>
      <c r="I60" s="805" t="s">
        <v>48</v>
      </c>
      <c r="J60" s="269"/>
      <c r="K60" s="269">
        <v>97.966903073286048</v>
      </c>
      <c r="L60" s="269">
        <v>2.0330969267139483</v>
      </c>
      <c r="M60" s="223">
        <v>100</v>
      </c>
    </row>
    <row r="61" spans="1:23" ht="9" customHeight="1">
      <c r="A61" s="851" t="s">
        <v>12</v>
      </c>
      <c r="B61" s="224">
        <v>61.011523687580024</v>
      </c>
      <c r="C61" s="224">
        <v>38.988476312419976</v>
      </c>
      <c r="D61" s="88"/>
      <c r="E61" s="223">
        <v>4.4494238156209986</v>
      </c>
      <c r="F61" s="223">
        <v>95.550576184378997</v>
      </c>
      <c r="G61" s="223">
        <v>100</v>
      </c>
      <c r="I61" s="805" t="s">
        <v>48</v>
      </c>
      <c r="J61" s="269"/>
      <c r="K61" s="269">
        <v>100</v>
      </c>
      <c r="L61" s="805" t="s">
        <v>48</v>
      </c>
      <c r="M61" s="223">
        <v>100</v>
      </c>
    </row>
    <row r="62" spans="1:23" ht="9" customHeight="1">
      <c r="A62" s="868" t="s">
        <v>13</v>
      </c>
      <c r="B62" s="224">
        <v>63.38215712383488</v>
      </c>
      <c r="C62" s="224">
        <v>36.617842876165113</v>
      </c>
      <c r="D62" s="88"/>
      <c r="E62" s="223">
        <v>4.7936085219707056</v>
      </c>
      <c r="F62" s="223">
        <v>95.206391478029289</v>
      </c>
      <c r="G62" s="223">
        <v>100</v>
      </c>
      <c r="I62" s="269">
        <v>1.3013901212658976</v>
      </c>
      <c r="J62" s="269"/>
      <c r="K62" s="269">
        <v>98.698609878734104</v>
      </c>
      <c r="L62" s="805" t="s">
        <v>48</v>
      </c>
      <c r="M62" s="223">
        <v>100</v>
      </c>
    </row>
    <row r="63" spans="1:23" ht="9" customHeight="1">
      <c r="A63" s="852" t="s">
        <v>14</v>
      </c>
      <c r="B63" s="224">
        <v>61.235929244199404</v>
      </c>
      <c r="C63" s="224">
        <v>38.764070755800596</v>
      </c>
      <c r="D63" s="88"/>
      <c r="E63" s="223">
        <v>47.39719733517115</v>
      </c>
      <c r="F63" s="223">
        <v>52.60280266482885</v>
      </c>
      <c r="G63" s="223">
        <v>100</v>
      </c>
      <c r="I63" s="269">
        <v>49.802761341222876</v>
      </c>
      <c r="J63" s="269"/>
      <c r="K63" s="269">
        <v>50.197238658777124</v>
      </c>
      <c r="L63" s="805" t="s">
        <v>48</v>
      </c>
      <c r="M63" s="223">
        <v>100</v>
      </c>
    </row>
    <row r="64" spans="1:23" ht="9" customHeight="1">
      <c r="A64" s="868" t="s">
        <v>15</v>
      </c>
      <c r="B64" s="224">
        <v>67.944317315026694</v>
      </c>
      <c r="C64" s="224">
        <v>32.055682684973306</v>
      </c>
      <c r="D64" s="88"/>
      <c r="E64" s="223">
        <v>9.0198321891685733</v>
      </c>
      <c r="F64" s="223">
        <v>90.980167810831432</v>
      </c>
      <c r="G64" s="223">
        <v>100</v>
      </c>
      <c r="I64" s="269">
        <v>6.6028708133971294</v>
      </c>
      <c r="J64" s="269"/>
      <c r="K64" s="269">
        <v>93.397129186602868</v>
      </c>
      <c r="L64" s="805" t="s">
        <v>48</v>
      </c>
      <c r="M64" s="223">
        <v>100</v>
      </c>
    </row>
    <row r="65" spans="1:19" ht="9" customHeight="1">
      <c r="A65" s="891" t="s">
        <v>16</v>
      </c>
      <c r="B65" s="224">
        <v>63.522012578616348</v>
      </c>
      <c r="C65" s="224">
        <v>36.477987421383645</v>
      </c>
      <c r="D65" s="88"/>
      <c r="E65" s="223">
        <v>12.452830188679245</v>
      </c>
      <c r="F65" s="223">
        <v>87.547169811320757</v>
      </c>
      <c r="G65" s="223">
        <v>100</v>
      </c>
      <c r="I65" s="269">
        <v>14.555256064690028</v>
      </c>
      <c r="J65" s="269"/>
      <c r="K65" s="269">
        <v>85.444743935309972</v>
      </c>
      <c r="L65" s="805" t="s">
        <v>48</v>
      </c>
      <c r="M65" s="223">
        <v>100</v>
      </c>
    </row>
    <row r="66" spans="1:19" ht="9" customHeight="1">
      <c r="A66" s="851" t="s">
        <v>59</v>
      </c>
      <c r="B66" s="224">
        <v>61.118435041462895</v>
      </c>
      <c r="C66" s="224">
        <v>38.881564958537105</v>
      </c>
      <c r="D66" s="88"/>
      <c r="E66" s="806" t="s">
        <v>48</v>
      </c>
      <c r="F66" s="223">
        <v>100</v>
      </c>
      <c r="G66" s="223">
        <v>100</v>
      </c>
      <c r="I66" s="805" t="s">
        <v>48</v>
      </c>
      <c r="J66" s="269"/>
      <c r="K66" s="269">
        <v>100</v>
      </c>
      <c r="L66" s="805" t="s">
        <v>48</v>
      </c>
      <c r="M66" s="223">
        <v>100</v>
      </c>
    </row>
    <row r="67" spans="1:19" ht="9" customHeight="1">
      <c r="A67" s="868" t="s">
        <v>18</v>
      </c>
      <c r="B67" s="224">
        <v>62.877515059623811</v>
      </c>
      <c r="C67" s="224">
        <v>37.122484940376182</v>
      </c>
      <c r="D67" s="88"/>
      <c r="E67" s="223">
        <v>9.3103306970454458</v>
      </c>
      <c r="F67" s="223">
        <v>90.689669302954556</v>
      </c>
      <c r="G67" s="223">
        <v>100</v>
      </c>
      <c r="I67" s="269">
        <v>5.7765836519582514</v>
      </c>
      <c r="J67" s="269"/>
      <c r="K67" s="269">
        <v>94.223416348041738</v>
      </c>
      <c r="L67" s="805" t="s">
        <v>48</v>
      </c>
      <c r="M67" s="223">
        <v>100</v>
      </c>
    </row>
    <row r="68" spans="1:19" ht="9" customHeight="1">
      <c r="A68" s="852" t="s">
        <v>19</v>
      </c>
      <c r="B68" s="224">
        <v>68.974918211559427</v>
      </c>
      <c r="C68" s="224">
        <v>31.025081788440566</v>
      </c>
      <c r="D68" s="88"/>
      <c r="E68" s="223">
        <v>3.2715376226826609</v>
      </c>
      <c r="F68" s="223">
        <v>96.728462377317342</v>
      </c>
      <c r="G68" s="223">
        <v>100</v>
      </c>
      <c r="I68" s="805" t="s">
        <v>48</v>
      </c>
      <c r="J68" s="269"/>
      <c r="K68" s="269">
        <v>100</v>
      </c>
      <c r="L68" s="805" t="s">
        <v>48</v>
      </c>
      <c r="M68" s="223">
        <v>100</v>
      </c>
    </row>
    <row r="69" spans="1:19" ht="9" customHeight="1">
      <c r="A69" s="868" t="s">
        <v>60</v>
      </c>
      <c r="B69" s="224">
        <v>61.174743024963284</v>
      </c>
      <c r="C69" s="224">
        <v>38.825256975036709</v>
      </c>
      <c r="D69" s="88"/>
      <c r="E69" s="223">
        <v>20.039158100832111</v>
      </c>
      <c r="F69" s="223">
        <v>79.960841899167889</v>
      </c>
      <c r="G69" s="223">
        <v>100</v>
      </c>
      <c r="I69" s="269">
        <v>46.460980036297642</v>
      </c>
      <c r="J69" s="269"/>
      <c r="K69" s="269">
        <v>53.539019963702358</v>
      </c>
      <c r="L69" s="805" t="s">
        <v>48</v>
      </c>
      <c r="M69" s="223">
        <v>100</v>
      </c>
    </row>
    <row r="70" spans="1:19" ht="9" customHeight="1">
      <c r="A70" s="891" t="s">
        <v>21</v>
      </c>
      <c r="B70" s="224">
        <v>79.338383487386196</v>
      </c>
      <c r="C70" s="224">
        <v>20.661616512613804</v>
      </c>
      <c r="D70" s="88"/>
      <c r="E70" s="223">
        <v>37.949127805962888</v>
      </c>
      <c r="F70" s="223">
        <v>62.050872194037112</v>
      </c>
      <c r="G70" s="223">
        <v>100</v>
      </c>
      <c r="I70" s="269">
        <v>31.167235494880547</v>
      </c>
      <c r="J70" s="269"/>
      <c r="K70" s="269">
        <v>68.307167235494887</v>
      </c>
      <c r="L70" s="269">
        <v>0.52559726962457343</v>
      </c>
      <c r="M70" s="223">
        <v>100</v>
      </c>
    </row>
    <row r="71" spans="1:19" ht="9" customHeight="1">
      <c r="A71" s="851" t="s">
        <v>22</v>
      </c>
      <c r="B71" s="826" t="s">
        <v>48</v>
      </c>
      <c r="C71" s="826" t="s">
        <v>48</v>
      </c>
      <c r="D71" s="826"/>
      <c r="E71" s="826" t="s">
        <v>48</v>
      </c>
      <c r="F71" s="826" t="s">
        <v>48</v>
      </c>
      <c r="G71" s="826" t="s">
        <v>48</v>
      </c>
      <c r="H71" s="823"/>
      <c r="I71" s="826" t="s">
        <v>48</v>
      </c>
      <c r="J71" s="826"/>
      <c r="K71" s="826" t="s">
        <v>48</v>
      </c>
      <c r="L71" s="826" t="s">
        <v>48</v>
      </c>
      <c r="M71" s="826" t="s">
        <v>48</v>
      </c>
    </row>
    <row r="72" spans="1:19" s="846" customFormat="1" ht="9" customHeight="1">
      <c r="A72" s="842" t="s">
        <v>68</v>
      </c>
      <c r="B72" s="273">
        <v>62.480272447877724</v>
      </c>
      <c r="C72" s="911">
        <v>37.519727552122276</v>
      </c>
      <c r="D72" s="844"/>
      <c r="E72" s="912">
        <v>67.802413362658271</v>
      </c>
      <c r="F72" s="840">
        <v>32.197586637341736</v>
      </c>
      <c r="G72" s="840">
        <v>100</v>
      </c>
      <c r="H72" s="837"/>
      <c r="I72" s="890">
        <v>63.357074218529199</v>
      </c>
      <c r="J72" s="890"/>
      <c r="K72" s="913">
        <v>21.34983890113617</v>
      </c>
      <c r="L72" s="885">
        <v>15.293086880334632</v>
      </c>
      <c r="M72" s="840">
        <v>100</v>
      </c>
      <c r="S72" s="838"/>
    </row>
    <row r="73" spans="1:19" s="837" customFormat="1" ht="9" customHeight="1">
      <c r="A73" s="842" t="s">
        <v>67</v>
      </c>
      <c r="B73" s="273">
        <v>61.239652246198602</v>
      </c>
      <c r="C73" s="911">
        <v>38.760347753801398</v>
      </c>
      <c r="D73" s="844"/>
      <c r="E73" s="912">
        <v>71.786567836237055</v>
      </c>
      <c r="F73" s="840">
        <v>28.213432163762945</v>
      </c>
      <c r="G73" s="840">
        <v>100</v>
      </c>
      <c r="I73" s="885">
        <v>58.498855835240271</v>
      </c>
      <c r="J73" s="885"/>
      <c r="K73" s="913">
        <v>37.16704805491991</v>
      </c>
      <c r="L73" s="885">
        <v>4.334096109839817</v>
      </c>
      <c r="M73" s="840">
        <v>100</v>
      </c>
      <c r="S73" s="838"/>
    </row>
    <row r="74" spans="1:19" s="837" customFormat="1" ht="9" customHeight="1">
      <c r="A74" s="842" t="s">
        <v>24</v>
      </c>
      <c r="B74" s="273">
        <v>62.586998087954115</v>
      </c>
      <c r="C74" s="273">
        <v>37.413001912045893</v>
      </c>
      <c r="D74" s="844"/>
      <c r="E74" s="274">
        <v>26.07456978967495</v>
      </c>
      <c r="F74" s="840">
        <v>73.925430210325047</v>
      </c>
      <c r="G74" s="840">
        <v>100</v>
      </c>
      <c r="I74" s="885">
        <v>21.05697344676463</v>
      </c>
      <c r="J74" s="885"/>
      <c r="K74" s="271">
        <v>78.277906676978603</v>
      </c>
      <c r="L74" s="885">
        <v>0.66511987625676716</v>
      </c>
      <c r="M74" s="840">
        <v>100</v>
      </c>
      <c r="S74" s="838"/>
    </row>
    <row r="75" spans="1:19" s="837" customFormat="1" ht="9" customHeight="1">
      <c r="A75" s="842" t="s">
        <v>66</v>
      </c>
      <c r="B75" s="273">
        <v>62.567039360058175</v>
      </c>
      <c r="C75" s="273">
        <v>37.432960639941825</v>
      </c>
      <c r="D75" s="844"/>
      <c r="E75" s="274">
        <v>7.5008332575826442</v>
      </c>
      <c r="F75" s="840">
        <v>92.499166742417358</v>
      </c>
      <c r="G75" s="840">
        <v>100</v>
      </c>
      <c r="I75" s="885">
        <v>5.2697459006133434</v>
      </c>
      <c r="J75" s="885"/>
      <c r="K75" s="271">
        <v>94.730254099386656</v>
      </c>
      <c r="L75" s="885">
        <v>0</v>
      </c>
      <c r="M75" s="840">
        <v>100</v>
      </c>
      <c r="S75" s="838"/>
    </row>
    <row r="76" spans="1:19" s="837" customFormat="1" ht="9" customHeight="1">
      <c r="A76" s="845" t="s">
        <v>65</v>
      </c>
      <c r="B76" s="273">
        <v>79.338383487386196</v>
      </c>
      <c r="C76" s="273">
        <v>20.661616512613804</v>
      </c>
      <c r="D76" s="844"/>
      <c r="E76" s="274">
        <v>37.949127805962888</v>
      </c>
      <c r="F76" s="840">
        <v>62.050872194037112</v>
      </c>
      <c r="G76" s="840">
        <v>100</v>
      </c>
      <c r="I76" s="885">
        <v>31.167235494880547</v>
      </c>
      <c r="J76" s="885"/>
      <c r="K76" s="271">
        <v>68.307167235494887</v>
      </c>
      <c r="L76" s="885">
        <v>0.52559726962457343</v>
      </c>
      <c r="M76" s="840">
        <v>100</v>
      </c>
      <c r="S76" s="838"/>
    </row>
    <row r="77" spans="1:19" s="837" customFormat="1" ht="9" customHeight="1">
      <c r="A77" s="842" t="s">
        <v>23</v>
      </c>
      <c r="B77" s="273">
        <v>63.95052317584986</v>
      </c>
      <c r="C77" s="273">
        <v>36.04947682415014</v>
      </c>
      <c r="D77" s="841"/>
      <c r="E77" s="274">
        <v>44.296932591774791</v>
      </c>
      <c r="F77" s="840">
        <v>55.703067408225202</v>
      </c>
      <c r="G77" s="840">
        <v>100</v>
      </c>
      <c r="I77" s="885">
        <v>39.144771094373674</v>
      </c>
      <c r="J77" s="885"/>
      <c r="K77" s="271">
        <v>55.159487695671793</v>
      </c>
      <c r="L77" s="885">
        <v>5.6957412099545319</v>
      </c>
      <c r="M77" s="840">
        <v>100</v>
      </c>
      <c r="S77" s="838"/>
    </row>
    <row r="78" spans="1:19" ht="3" customHeight="1">
      <c r="A78" s="91"/>
      <c r="B78" s="91"/>
      <c r="C78" s="92"/>
      <c r="D78" s="92"/>
      <c r="E78" s="92"/>
      <c r="F78" s="92"/>
      <c r="G78" s="92"/>
      <c r="H78" s="92"/>
      <c r="I78" s="92"/>
      <c r="J78" s="93"/>
      <c r="K78" s="92"/>
      <c r="L78" s="92"/>
      <c r="M78" s="92"/>
    </row>
    <row r="79" spans="1:19" ht="3" customHeight="1">
      <c r="A79" s="94"/>
      <c r="B79" s="94"/>
      <c r="C79" s="95"/>
      <c r="D79" s="95"/>
      <c r="E79" s="95"/>
      <c r="F79" s="95"/>
      <c r="G79" s="95"/>
      <c r="H79" s="95"/>
      <c r="I79" s="95"/>
      <c r="J79" s="79"/>
      <c r="K79" s="95"/>
      <c r="L79" s="95"/>
      <c r="M79" s="95"/>
    </row>
    <row r="80" spans="1:19" ht="9.6" customHeight="1">
      <c r="A80" s="889" t="s">
        <v>61</v>
      </c>
      <c r="B80" s="889"/>
      <c r="C80" s="827"/>
      <c r="D80" s="827"/>
      <c r="H80" s="888"/>
      <c r="I80" s="888"/>
      <c r="J80" s="829"/>
      <c r="K80" s="829"/>
      <c r="L80" s="829"/>
      <c r="M80" s="829"/>
    </row>
    <row r="81" spans="1:13">
      <c r="A81" s="829"/>
      <c r="B81" s="829"/>
      <c r="C81" s="827"/>
      <c r="D81" s="827"/>
      <c r="H81" s="888"/>
      <c r="I81" s="888"/>
      <c r="J81" s="829"/>
      <c r="K81" s="829"/>
      <c r="L81" s="829"/>
      <c r="M81" s="829"/>
    </row>
    <row r="82" spans="1:13">
      <c r="A82" s="829"/>
      <c r="B82" s="829"/>
      <c r="C82" s="827"/>
      <c r="D82" s="827"/>
      <c r="H82" s="829"/>
      <c r="I82" s="829"/>
      <c r="J82" s="829"/>
      <c r="K82" s="829"/>
      <c r="L82" s="829"/>
      <c r="M82" s="829"/>
    </row>
    <row r="83" spans="1:13">
      <c r="A83" s="829"/>
      <c r="B83" s="829"/>
      <c r="C83" s="829"/>
      <c r="D83" s="829"/>
      <c r="H83" s="829"/>
      <c r="I83" s="829"/>
      <c r="J83" s="829"/>
      <c r="K83" s="829"/>
      <c r="L83" s="829"/>
      <c r="M83" s="829"/>
    </row>
    <row r="84" spans="1:13">
      <c r="A84" s="829"/>
      <c r="B84" s="829"/>
      <c r="C84" s="829"/>
      <c r="D84" s="829"/>
      <c r="H84" s="829"/>
      <c r="I84" s="829"/>
      <c r="J84" s="829"/>
      <c r="K84" s="829"/>
      <c r="L84" s="829"/>
      <c r="M84" s="829"/>
    </row>
    <row r="85" spans="1:13">
      <c r="A85" s="829"/>
      <c r="B85" s="829"/>
      <c r="C85" s="829"/>
      <c r="D85" s="829"/>
      <c r="H85" s="829"/>
      <c r="I85" s="829"/>
      <c r="J85" s="829"/>
      <c r="K85" s="829"/>
      <c r="L85" s="829"/>
      <c r="M85" s="829"/>
    </row>
    <row r="86" spans="1:13">
      <c r="A86" s="96"/>
      <c r="B86" s="96"/>
      <c r="C86" s="97"/>
      <c r="D86" s="97"/>
      <c r="H86" s="97"/>
      <c r="I86" s="97"/>
      <c r="J86" s="97"/>
      <c r="K86" s="97"/>
      <c r="L86" s="97"/>
      <c r="M86" s="97"/>
    </row>
  </sheetData>
  <mergeCells count="13">
    <mergeCell ref="A3:M3"/>
    <mergeCell ref="A8:A10"/>
    <mergeCell ref="C8:G8"/>
    <mergeCell ref="B9:C9"/>
    <mergeCell ref="E9:F9"/>
    <mergeCell ref="G9:G10"/>
    <mergeCell ref="I9:I10"/>
    <mergeCell ref="K9:L9"/>
    <mergeCell ref="M9:M10"/>
    <mergeCell ref="I8:M8"/>
    <mergeCell ref="B48:M48"/>
    <mergeCell ref="B15:M15"/>
    <mergeCell ref="B17:M17"/>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84"/>
  <sheetViews>
    <sheetView zoomScaleNormal="100" workbookViewId="0">
      <selection activeCell="A5" sqref="A5:L5"/>
    </sheetView>
  </sheetViews>
  <sheetFormatPr defaultRowHeight="9"/>
  <cols>
    <col min="1" max="1" width="23.7109375" style="96" customWidth="1"/>
    <col min="2" max="2" width="8" style="97" customWidth="1"/>
    <col min="3" max="3" width="8.28515625" style="97" customWidth="1"/>
    <col min="4" max="4" width="0.85546875" style="97" customWidth="1"/>
    <col min="5" max="5" width="8" style="97" customWidth="1"/>
    <col min="6" max="6" width="8.28515625" style="99" customWidth="1"/>
    <col min="7" max="7" width="0.85546875" style="99" customWidth="1"/>
    <col min="8" max="8" width="8" style="97" customWidth="1"/>
    <col min="9" max="9" width="8.28515625" style="97" customWidth="1"/>
    <col min="10" max="10" width="0.85546875" style="97" customWidth="1"/>
    <col min="11" max="11" width="8" style="97" customWidth="1"/>
    <col min="12" max="12" width="8.28515625" style="97" customWidth="1"/>
    <col min="13" max="13" width="10.28515625" style="98" bestFit="1" customWidth="1"/>
    <col min="14" max="14" width="11.85546875" style="98" customWidth="1"/>
    <col min="15" max="17" width="9.140625" style="98"/>
    <col min="18" max="18" width="8.7109375" style="98" customWidth="1"/>
    <col min="19" max="16384" width="9.140625" style="98"/>
  </cols>
  <sheetData>
    <row r="1" spans="1:19" s="210" customFormat="1" ht="12.75" customHeight="1">
      <c r="A1" s="297"/>
      <c r="B1" s="297"/>
      <c r="C1" s="297"/>
      <c r="D1" s="297"/>
      <c r="E1" s="297"/>
      <c r="F1" s="297"/>
      <c r="G1" s="297"/>
      <c r="H1" s="297"/>
      <c r="I1" s="297"/>
      <c r="J1" s="297"/>
      <c r="K1" s="297"/>
      <c r="L1" s="297"/>
      <c r="M1" s="209"/>
    </row>
    <row r="2" spans="1:19" s="210" customFormat="1" ht="12.75" customHeight="1">
      <c r="A2" s="297"/>
      <c r="B2" s="297"/>
      <c r="C2" s="297"/>
      <c r="D2" s="297"/>
      <c r="E2" s="297"/>
      <c r="F2" s="297"/>
      <c r="G2" s="297"/>
      <c r="H2" s="297"/>
      <c r="I2" s="297"/>
      <c r="J2" s="297"/>
      <c r="K2" s="297"/>
      <c r="L2" s="297"/>
      <c r="M2" s="209"/>
    </row>
    <row r="3" spans="1:19" s="212" customFormat="1" ht="12.75" customHeight="1">
      <c r="A3" s="1017"/>
      <c r="B3" s="1017"/>
      <c r="C3" s="1017"/>
      <c r="D3" s="1017"/>
      <c r="E3" s="1017"/>
      <c r="F3" s="1017"/>
      <c r="G3" s="1017"/>
      <c r="H3" s="1017"/>
      <c r="I3" s="1017"/>
      <c r="J3" s="1017"/>
      <c r="K3" s="1017"/>
      <c r="L3" s="1017"/>
      <c r="M3" s="211"/>
    </row>
    <row r="4" spans="1:19" s="213" customFormat="1" ht="12" customHeight="1">
      <c r="A4" s="288" t="s">
        <v>158</v>
      </c>
      <c r="B4" s="286"/>
      <c r="C4" s="286"/>
      <c r="D4" s="286"/>
      <c r="E4" s="286"/>
      <c r="F4" s="286"/>
      <c r="G4" s="285"/>
      <c r="H4" s="286"/>
      <c r="I4" s="286"/>
      <c r="J4" s="286"/>
      <c r="K4" s="286"/>
      <c r="L4" s="286"/>
      <c r="N4" s="212"/>
    </row>
    <row r="5" spans="1:19" s="229" customFormat="1" ht="24.95" customHeight="1">
      <c r="A5" s="1038" t="s">
        <v>142</v>
      </c>
      <c r="B5" s="1038"/>
      <c r="C5" s="1038"/>
      <c r="D5" s="1038"/>
      <c r="E5" s="1038"/>
      <c r="F5" s="1038"/>
      <c r="G5" s="1038"/>
      <c r="H5" s="1038"/>
      <c r="I5" s="1038"/>
      <c r="J5" s="1038"/>
      <c r="K5" s="1038"/>
      <c r="L5" s="1038"/>
      <c r="M5" s="228"/>
      <c r="N5" s="228"/>
    </row>
    <row r="6" spans="1:19" s="214" customFormat="1" ht="12" customHeight="1">
      <c r="A6" s="215" t="s">
        <v>141</v>
      </c>
      <c r="B6" s="219"/>
      <c r="C6" s="219"/>
      <c r="D6" s="216"/>
      <c r="E6" s="216"/>
      <c r="F6" s="216"/>
      <c r="G6" s="216"/>
      <c r="H6" s="219"/>
      <c r="I6" s="219"/>
      <c r="J6" s="219"/>
      <c r="K6" s="219"/>
      <c r="L6" s="219"/>
    </row>
    <row r="7" spans="1:19" s="214" customFormat="1" ht="6.75" customHeight="1">
      <c r="A7" s="217"/>
      <c r="B7" s="217"/>
      <c r="C7" s="217"/>
      <c r="D7" s="217"/>
      <c r="F7" s="217"/>
      <c r="G7" s="217"/>
      <c r="H7" s="217"/>
      <c r="I7" s="217"/>
      <c r="J7" s="217"/>
      <c r="K7" s="217"/>
      <c r="L7" s="217"/>
    </row>
    <row r="8" spans="1:19" ht="24.95" customHeight="1">
      <c r="A8" s="1039" t="s">
        <v>163</v>
      </c>
      <c r="B8" s="1041" t="s">
        <v>1</v>
      </c>
      <c r="C8" s="1041"/>
      <c r="D8" s="137"/>
      <c r="E8" s="1041" t="s">
        <v>25</v>
      </c>
      <c r="F8" s="1041"/>
      <c r="G8" s="137"/>
      <c r="H8" s="1042" t="s">
        <v>26</v>
      </c>
      <c r="I8" s="1042"/>
      <c r="J8" s="136"/>
      <c r="K8" s="1043" t="s">
        <v>405</v>
      </c>
      <c r="L8" s="1043"/>
    </row>
    <row r="9" spans="1:19" ht="24.95" customHeight="1">
      <c r="A9" s="1040"/>
      <c r="B9" s="971" t="s">
        <v>436</v>
      </c>
      <c r="C9" s="300" t="s">
        <v>62</v>
      </c>
      <c r="D9" s="300"/>
      <c r="E9" s="971" t="s">
        <v>436</v>
      </c>
      <c r="F9" s="300" t="s">
        <v>62</v>
      </c>
      <c r="G9" s="300"/>
      <c r="H9" s="971" t="s">
        <v>436</v>
      </c>
      <c r="I9" s="300" t="s">
        <v>62</v>
      </c>
      <c r="J9" s="300"/>
      <c r="K9" s="971" t="s">
        <v>436</v>
      </c>
      <c r="L9" s="300" t="s">
        <v>62</v>
      </c>
    </row>
    <row r="10" spans="1:19" ht="2.4500000000000002" customHeight="1">
      <c r="A10" s="225"/>
      <c r="B10" s="134"/>
      <c r="C10" s="133"/>
      <c r="D10" s="133"/>
      <c r="E10" s="134"/>
      <c r="F10" s="133"/>
      <c r="G10" s="133"/>
      <c r="H10" s="134"/>
      <c r="I10" s="133"/>
      <c r="J10" s="133"/>
      <c r="K10" s="134"/>
      <c r="L10" s="133"/>
    </row>
    <row r="11" spans="1:19" ht="9.9499999999999993" customHeight="1">
      <c r="A11" s="135" t="s">
        <v>29</v>
      </c>
      <c r="B11" s="134">
        <v>125092</v>
      </c>
      <c r="C11" s="117">
        <v>7.5734706937585399</v>
      </c>
      <c r="D11" s="133"/>
      <c r="E11" s="134">
        <v>234206</v>
      </c>
      <c r="F11" s="117">
        <v>8.3075546796547801</v>
      </c>
      <c r="G11" s="133"/>
      <c r="H11" s="134">
        <v>140050</v>
      </c>
      <c r="I11" s="117">
        <v>7.9646994058180693</v>
      </c>
      <c r="J11" s="133"/>
      <c r="K11" s="134">
        <v>130601</v>
      </c>
      <c r="L11" s="117">
        <v>4.7736016290431431</v>
      </c>
      <c r="M11" s="117"/>
      <c r="N11" s="214"/>
      <c r="O11" s="117"/>
      <c r="P11" s="104"/>
      <c r="Q11" s="117"/>
      <c r="S11" s="117"/>
    </row>
    <row r="12" spans="1:19" ht="9.9499999999999993" customHeight="1">
      <c r="A12" s="135" t="s">
        <v>30</v>
      </c>
      <c r="B12" s="134">
        <v>135840</v>
      </c>
      <c r="C12" s="117">
        <v>8.0809667177675966</v>
      </c>
      <c r="D12" s="133"/>
      <c r="E12" s="134">
        <v>244457</v>
      </c>
      <c r="F12" s="117">
        <v>8.6620961495259294</v>
      </c>
      <c r="G12" s="133"/>
      <c r="H12" s="134">
        <v>150279</v>
      </c>
      <c r="I12" s="117">
        <v>8.4529264262017723</v>
      </c>
      <c r="J12" s="133"/>
      <c r="K12" s="134">
        <v>143811</v>
      </c>
      <c r="L12" s="117">
        <v>5.351911505952895</v>
      </c>
      <c r="M12" s="117"/>
      <c r="N12" s="214"/>
      <c r="O12" s="117"/>
      <c r="P12" s="104"/>
      <c r="Q12" s="117"/>
      <c r="R12" s="104"/>
      <c r="S12" s="117"/>
    </row>
    <row r="13" spans="1:19" ht="9.9499999999999993" customHeight="1">
      <c r="A13" s="135" t="s">
        <v>31</v>
      </c>
      <c r="B13" s="134">
        <v>144628</v>
      </c>
      <c r="C13" s="117">
        <v>8.5688216892596447</v>
      </c>
      <c r="D13" s="133"/>
      <c r="E13" s="134">
        <v>254653</v>
      </c>
      <c r="F13" s="117">
        <v>9.0060914624744122</v>
      </c>
      <c r="G13" s="133"/>
      <c r="H13" s="134">
        <v>157559</v>
      </c>
      <c r="I13" s="117">
        <v>8.8146522425309115</v>
      </c>
      <c r="J13" s="133"/>
      <c r="K13" s="134">
        <v>153423</v>
      </c>
      <c r="L13" s="117">
        <v>5.7613902771774628</v>
      </c>
      <c r="M13" s="117"/>
      <c r="N13" s="214"/>
      <c r="O13" s="117"/>
      <c r="P13" s="104"/>
      <c r="Q13" s="117"/>
      <c r="R13" s="104"/>
      <c r="S13" s="117"/>
    </row>
    <row r="14" spans="1:19" ht="9.9499999999999993" customHeight="1">
      <c r="A14" s="226" t="s">
        <v>64</v>
      </c>
      <c r="B14" s="134">
        <v>156701</v>
      </c>
      <c r="C14" s="117">
        <v>9.2453767511233611</v>
      </c>
      <c r="D14" s="133"/>
      <c r="E14" s="134">
        <v>268755</v>
      </c>
      <c r="F14" s="117">
        <v>9.5345995755541306</v>
      </c>
      <c r="G14" s="133"/>
      <c r="H14" s="134">
        <v>166043</v>
      </c>
      <c r="I14" s="117">
        <v>9.2638331513591723</v>
      </c>
      <c r="J14" s="133"/>
      <c r="K14" s="134">
        <v>164524</v>
      </c>
      <c r="L14" s="117">
        <v>6.1964480888723505</v>
      </c>
      <c r="M14" s="28"/>
      <c r="N14" s="214"/>
      <c r="O14" s="117"/>
      <c r="P14" s="104"/>
      <c r="Q14" s="117"/>
      <c r="R14" s="104"/>
    </row>
    <row r="15" spans="1:19" ht="3" customHeight="1">
      <c r="A15" s="98"/>
      <c r="B15" s="134"/>
      <c r="C15" s="133"/>
      <c r="D15" s="133"/>
      <c r="E15" s="134"/>
      <c r="F15" s="133"/>
      <c r="G15" s="133"/>
      <c r="H15" s="134"/>
      <c r="I15" s="133"/>
      <c r="J15" s="133"/>
      <c r="K15" s="134"/>
      <c r="L15" s="133"/>
      <c r="M15" s="939"/>
      <c r="N15" s="104"/>
      <c r="O15" s="117"/>
      <c r="P15" s="104"/>
      <c r="Q15" s="117"/>
    </row>
    <row r="16" spans="1:19" s="58" customFormat="1" ht="9.9499999999999993" customHeight="1">
      <c r="A16" s="227"/>
      <c r="B16" s="1035" t="s">
        <v>130</v>
      </c>
      <c r="C16" s="1035"/>
      <c r="D16" s="1035"/>
      <c r="E16" s="1035"/>
      <c r="F16" s="1035"/>
      <c r="G16" s="1035"/>
      <c r="H16" s="1035"/>
      <c r="I16" s="1035"/>
      <c r="J16" s="1035"/>
      <c r="K16" s="1035"/>
      <c r="L16" s="1035"/>
      <c r="M16" s="939"/>
      <c r="N16" s="104"/>
      <c r="O16" s="117"/>
      <c r="P16" s="104"/>
      <c r="Q16" s="117"/>
    </row>
    <row r="17" spans="1:17" s="57" customFormat="1" ht="3" customHeight="1">
      <c r="A17" s="132"/>
      <c r="B17" s="131"/>
      <c r="C17" s="131"/>
      <c r="D17" s="131"/>
      <c r="E17" s="131"/>
      <c r="F17" s="131"/>
      <c r="G17" s="132"/>
      <c r="H17" s="132"/>
      <c r="I17" s="131"/>
      <c r="J17" s="131"/>
      <c r="K17" s="130"/>
      <c r="L17" s="130"/>
      <c r="M17" s="939"/>
      <c r="N17" s="104"/>
      <c r="O17" s="117"/>
      <c r="P17" s="104"/>
      <c r="Q17" s="117"/>
    </row>
    <row r="18" spans="1:17" ht="9.9499999999999993" customHeight="1">
      <c r="A18" s="128" t="s">
        <v>5</v>
      </c>
      <c r="B18" s="116">
        <v>16772</v>
      </c>
      <c r="C18" s="114">
        <v>14.523223996397769</v>
      </c>
      <c r="D18" s="114"/>
      <c r="E18" s="116">
        <v>25794</v>
      </c>
      <c r="F18" s="114">
        <v>13.522978683247528</v>
      </c>
      <c r="G18" s="114"/>
      <c r="H18" s="116">
        <v>15656</v>
      </c>
      <c r="I18" s="114">
        <v>13.144814615797959</v>
      </c>
      <c r="J18" s="114"/>
      <c r="K18" s="115">
        <v>15692</v>
      </c>
      <c r="L18" s="114">
        <v>9.4592802459461076</v>
      </c>
      <c r="M18" s="939"/>
      <c r="N18" s="104"/>
      <c r="O18" s="117"/>
      <c r="P18" s="104"/>
      <c r="Q18" s="117"/>
    </row>
    <row r="19" spans="1:17" ht="9.9499999999999993" customHeight="1">
      <c r="A19" s="129" t="s">
        <v>32</v>
      </c>
      <c r="B19" s="116">
        <v>425</v>
      </c>
      <c r="C19" s="114">
        <v>11.486486486486488</v>
      </c>
      <c r="D19" s="114"/>
      <c r="E19" s="116">
        <v>570</v>
      </c>
      <c r="F19" s="114">
        <v>9.7054316363017197</v>
      </c>
      <c r="G19" s="114"/>
      <c r="H19" s="116">
        <v>332</v>
      </c>
      <c r="I19" s="114">
        <v>8.8865096359743045</v>
      </c>
      <c r="J19" s="114"/>
      <c r="K19" s="115">
        <v>305</v>
      </c>
      <c r="L19" s="114">
        <v>5.9119984493118825</v>
      </c>
      <c r="M19" s="939"/>
      <c r="N19" s="104"/>
      <c r="O19" s="117"/>
      <c r="P19" s="104"/>
      <c r="Q19" s="117"/>
    </row>
    <row r="20" spans="1:17" s="97" customFormat="1" ht="9.9499999999999993" customHeight="1">
      <c r="A20" s="29" t="s">
        <v>9</v>
      </c>
      <c r="B20" s="116">
        <v>4461</v>
      </c>
      <c r="C20" s="114">
        <v>12.089430894308943</v>
      </c>
      <c r="D20" s="114"/>
      <c r="E20" s="116">
        <v>7073</v>
      </c>
      <c r="F20" s="114">
        <v>11.43221968999014</v>
      </c>
      <c r="G20" s="114"/>
      <c r="H20" s="116">
        <v>5021</v>
      </c>
      <c r="I20" s="114">
        <v>12.724600217947742</v>
      </c>
      <c r="J20" s="114"/>
      <c r="K20" s="115">
        <v>6187</v>
      </c>
      <c r="L20" s="114">
        <v>10.404614556706578</v>
      </c>
      <c r="M20" s="939"/>
      <c r="N20" s="104"/>
      <c r="O20" s="117"/>
      <c r="P20" s="104"/>
      <c r="Q20" s="117"/>
    </row>
    <row r="21" spans="1:17" s="125" customFormat="1" ht="9.9499999999999993" customHeight="1">
      <c r="A21" s="128" t="s">
        <v>6</v>
      </c>
      <c r="B21" s="126">
        <v>42293</v>
      </c>
      <c r="C21" s="114">
        <v>15.195271799662272</v>
      </c>
      <c r="D21" s="114"/>
      <c r="E21" s="116">
        <v>69738</v>
      </c>
      <c r="F21" s="114">
        <v>15.013853874456126</v>
      </c>
      <c r="G21" s="114"/>
      <c r="H21" s="116">
        <v>41846</v>
      </c>
      <c r="I21" s="114">
        <v>14.749256298552075</v>
      </c>
      <c r="J21" s="114"/>
      <c r="K21" s="115">
        <v>37649</v>
      </c>
      <c r="L21" s="114">
        <v>10.004570602522335</v>
      </c>
      <c r="M21" s="939"/>
      <c r="N21" s="104"/>
      <c r="O21" s="117"/>
      <c r="P21" s="104"/>
      <c r="Q21" s="117"/>
    </row>
    <row r="22" spans="1:17" s="125" customFormat="1" ht="9.9499999999999993" customHeight="1">
      <c r="A22" s="120" t="s">
        <v>33</v>
      </c>
      <c r="B22" s="123">
        <v>4483</v>
      </c>
      <c r="C22" s="114">
        <v>13.730054209671986</v>
      </c>
      <c r="D22" s="114"/>
      <c r="E22" s="126">
        <v>6151</v>
      </c>
      <c r="F22" s="114">
        <v>11.256908605102302</v>
      </c>
      <c r="G22" s="114"/>
      <c r="H22" s="126">
        <v>3558</v>
      </c>
      <c r="I22" s="117">
        <v>10.324714895098808</v>
      </c>
      <c r="J22" s="127"/>
      <c r="K22" s="126">
        <v>3216</v>
      </c>
      <c r="L22" s="114">
        <v>8.3000000000000007</v>
      </c>
      <c r="M22" s="939"/>
      <c r="N22" s="104"/>
      <c r="O22" s="117"/>
      <c r="P22" s="104"/>
      <c r="Q22" s="117"/>
    </row>
    <row r="23" spans="1:17" ht="9.9499999999999993" customHeight="1">
      <c r="A23" s="124" t="s">
        <v>27</v>
      </c>
      <c r="B23" s="123">
        <v>2144</v>
      </c>
      <c r="C23" s="121">
        <v>13.184920976569705</v>
      </c>
      <c r="D23" s="121"/>
      <c r="E23" s="123">
        <v>2770</v>
      </c>
      <c r="F23" s="121">
        <v>10.052257221657715</v>
      </c>
      <c r="G23" s="121"/>
      <c r="H23" s="123">
        <v>1566</v>
      </c>
      <c r="I23" s="121">
        <v>8.9205354599829096</v>
      </c>
      <c r="J23" s="121"/>
      <c r="K23" s="122">
        <v>1562</v>
      </c>
      <c r="L23" s="121">
        <v>9.1999999999999993</v>
      </c>
      <c r="M23" s="939"/>
      <c r="N23" s="104"/>
      <c r="O23" s="117"/>
      <c r="P23" s="104"/>
      <c r="Q23" s="117"/>
    </row>
    <row r="24" spans="1:17" ht="9.9499999999999993" customHeight="1">
      <c r="A24" s="36" t="s">
        <v>7</v>
      </c>
      <c r="B24" s="116">
        <v>2339</v>
      </c>
      <c r="C24" s="121">
        <v>14.270896888346552</v>
      </c>
      <c r="D24" s="121"/>
      <c r="E24" s="123">
        <v>3381</v>
      </c>
      <c r="F24" s="121">
        <v>12.482463265155431</v>
      </c>
      <c r="G24" s="121"/>
      <c r="H24" s="123">
        <v>1992</v>
      </c>
      <c r="I24" s="121">
        <v>11.782799006269963</v>
      </c>
      <c r="J24" s="121"/>
      <c r="K24" s="122">
        <v>1654</v>
      </c>
      <c r="L24" s="121">
        <v>7.6136991345976801</v>
      </c>
      <c r="M24" s="939"/>
      <c r="N24" s="104"/>
      <c r="O24" s="117"/>
      <c r="P24" s="104"/>
      <c r="Q24" s="117"/>
    </row>
    <row r="25" spans="1:17" ht="9.9499999999999993" customHeight="1">
      <c r="A25" s="29" t="s">
        <v>8</v>
      </c>
      <c r="B25" s="116">
        <v>20492</v>
      </c>
      <c r="C25" s="114">
        <v>14.722639326948636</v>
      </c>
      <c r="D25" s="114"/>
      <c r="E25" s="116">
        <v>34335</v>
      </c>
      <c r="F25" s="114">
        <v>14.749471622248569</v>
      </c>
      <c r="G25" s="114"/>
      <c r="H25" s="116">
        <v>19596</v>
      </c>
      <c r="I25" s="114">
        <v>13.610979912760815</v>
      </c>
      <c r="J25" s="114"/>
      <c r="K25" s="115">
        <v>17444</v>
      </c>
      <c r="L25" s="114">
        <v>8.685866794136393</v>
      </c>
      <c r="M25" s="939"/>
      <c r="N25" s="104"/>
      <c r="O25" s="117"/>
      <c r="P25" s="104"/>
      <c r="Q25" s="117"/>
    </row>
    <row r="26" spans="1:17" ht="9.9499999999999993" customHeight="1">
      <c r="A26" s="29" t="s">
        <v>28</v>
      </c>
      <c r="B26" s="116">
        <v>4187</v>
      </c>
      <c r="C26" s="114">
        <v>13.340342828012488</v>
      </c>
      <c r="D26" s="114"/>
      <c r="E26" s="116">
        <v>6351</v>
      </c>
      <c r="F26" s="114">
        <v>12.333954789093452</v>
      </c>
      <c r="G26" s="114"/>
      <c r="H26" s="116">
        <v>3822</v>
      </c>
      <c r="I26" s="114">
        <v>11.88876446435237</v>
      </c>
      <c r="J26" s="114"/>
      <c r="K26" s="115">
        <v>4203</v>
      </c>
      <c r="L26" s="114">
        <v>9.0714840714840719</v>
      </c>
      <c r="M26" s="939"/>
      <c r="N26" s="104"/>
      <c r="O26" s="117"/>
      <c r="P26" s="104"/>
      <c r="Q26" s="117"/>
    </row>
    <row r="27" spans="1:17" ht="9.9499999999999993" customHeight="1">
      <c r="A27" s="120" t="s">
        <v>10</v>
      </c>
      <c r="B27" s="116">
        <v>17891</v>
      </c>
      <c r="C27" s="114">
        <v>15.43178995307756</v>
      </c>
      <c r="D27" s="114"/>
      <c r="E27" s="116">
        <v>31770</v>
      </c>
      <c r="F27" s="114">
        <v>16.187875143943174</v>
      </c>
      <c r="G27" s="114"/>
      <c r="H27" s="116">
        <v>18752</v>
      </c>
      <c r="I27" s="114">
        <v>15.937582335392959</v>
      </c>
      <c r="J27" s="114"/>
      <c r="K27" s="115">
        <v>21873</v>
      </c>
      <c r="L27" s="114">
        <v>12.631451291557665</v>
      </c>
      <c r="M27" s="939"/>
      <c r="N27" s="104"/>
      <c r="O27" s="117"/>
      <c r="P27" s="104"/>
      <c r="Q27" s="117"/>
    </row>
    <row r="28" spans="1:17" ht="9.9499999999999993" customHeight="1">
      <c r="A28" s="29" t="s">
        <v>11</v>
      </c>
      <c r="B28" s="116">
        <v>12556</v>
      </c>
      <c r="C28" s="114">
        <v>13.124281383923906</v>
      </c>
      <c r="D28" s="114"/>
      <c r="E28" s="116">
        <v>21119</v>
      </c>
      <c r="F28" s="114">
        <v>13.224501552950606</v>
      </c>
      <c r="G28" s="114"/>
      <c r="H28" s="116">
        <v>13927</v>
      </c>
      <c r="I28" s="114">
        <v>14.263621466612046</v>
      </c>
      <c r="J28" s="114"/>
      <c r="K28" s="115">
        <v>14847</v>
      </c>
      <c r="L28" s="114">
        <v>9.8941742526223191</v>
      </c>
      <c r="M28" s="939"/>
      <c r="N28" s="104"/>
      <c r="O28" s="117"/>
      <c r="P28" s="104"/>
      <c r="Q28" s="117"/>
    </row>
    <row r="29" spans="1:17" ht="9.9499999999999993" customHeight="1">
      <c r="A29" s="29" t="s">
        <v>12</v>
      </c>
      <c r="B29" s="116">
        <v>3684</v>
      </c>
      <c r="C29" s="114">
        <v>15.128742146113098</v>
      </c>
      <c r="D29" s="114"/>
      <c r="E29" s="116">
        <v>5882</v>
      </c>
      <c r="F29" s="114">
        <v>15.165265817563039</v>
      </c>
      <c r="G29" s="114"/>
      <c r="H29" s="116">
        <v>3693</v>
      </c>
      <c r="I29" s="114">
        <v>15.567827333277126</v>
      </c>
      <c r="J29" s="114"/>
      <c r="K29" s="115">
        <v>4131</v>
      </c>
      <c r="L29" s="114">
        <v>11.300779647107099</v>
      </c>
      <c r="M29" s="939"/>
      <c r="N29" s="104"/>
      <c r="O29" s="117"/>
      <c r="P29" s="104"/>
      <c r="Q29" s="117"/>
    </row>
    <row r="30" spans="1:17" ht="9.9499999999999993" customHeight="1">
      <c r="A30" s="29" t="s">
        <v>13</v>
      </c>
      <c r="B30" s="116">
        <v>5609</v>
      </c>
      <c r="C30" s="114">
        <v>13.15246447498007</v>
      </c>
      <c r="D30" s="114"/>
      <c r="E30" s="116">
        <v>8986</v>
      </c>
      <c r="F30" s="114">
        <v>13.180398081464423</v>
      </c>
      <c r="G30" s="114"/>
      <c r="H30" s="116">
        <v>5728</v>
      </c>
      <c r="I30" s="114">
        <v>13.429616430648036</v>
      </c>
      <c r="J30" s="114"/>
      <c r="K30" s="115">
        <v>6795</v>
      </c>
      <c r="L30" s="114">
        <v>9.6706706136855303</v>
      </c>
      <c r="M30" s="939"/>
      <c r="N30" s="104"/>
      <c r="O30" s="117"/>
      <c r="P30" s="104"/>
      <c r="Q30" s="117"/>
    </row>
    <row r="31" spans="1:17" ht="9.9499999999999993" customHeight="1">
      <c r="A31" s="29" t="s">
        <v>14</v>
      </c>
      <c r="B31" s="116">
        <v>14408</v>
      </c>
      <c r="C31" s="114">
        <v>9.4025516363755024</v>
      </c>
      <c r="D31" s="114"/>
      <c r="E31" s="116">
        <v>25620</v>
      </c>
      <c r="F31" s="114">
        <v>9.6650432512571722</v>
      </c>
      <c r="G31" s="114"/>
      <c r="H31" s="116">
        <v>16542</v>
      </c>
      <c r="I31" s="114">
        <v>10.174245173353343</v>
      </c>
      <c r="J31" s="114"/>
      <c r="K31" s="115">
        <v>18768</v>
      </c>
      <c r="L31" s="114">
        <v>7.580243223703607</v>
      </c>
      <c r="M31" s="939"/>
      <c r="N31" s="104"/>
      <c r="O31" s="117"/>
      <c r="P31" s="104"/>
      <c r="Q31" s="117"/>
    </row>
    <row r="32" spans="1:17" ht="9.9499999999999993" customHeight="1">
      <c r="A32" s="29" t="s">
        <v>15</v>
      </c>
      <c r="B32" s="116">
        <v>2803</v>
      </c>
      <c r="C32" s="114">
        <v>7.7557344843806204</v>
      </c>
      <c r="D32" s="114"/>
      <c r="E32" s="116">
        <v>4354</v>
      </c>
      <c r="F32" s="114">
        <v>7.6482574480044976</v>
      </c>
      <c r="G32" s="114"/>
      <c r="H32" s="116">
        <v>3089</v>
      </c>
      <c r="I32" s="114">
        <v>8.4625499972604246</v>
      </c>
      <c r="J32" s="114"/>
      <c r="K32" s="115">
        <v>2931</v>
      </c>
      <c r="L32" s="114">
        <v>4.9518499746578817</v>
      </c>
      <c r="M32" s="939"/>
      <c r="N32" s="104"/>
      <c r="O32" s="117"/>
      <c r="P32" s="104"/>
      <c r="Q32" s="117"/>
    </row>
    <row r="33" spans="1:153" ht="9.9499999999999993" customHeight="1">
      <c r="A33" s="29" t="s">
        <v>16</v>
      </c>
      <c r="B33" s="116">
        <v>285</v>
      </c>
      <c r="C33" s="114">
        <v>3.8030424339471578</v>
      </c>
      <c r="D33" s="114"/>
      <c r="E33" s="116">
        <v>511</v>
      </c>
      <c r="F33" s="114">
        <v>3.9763442533654971</v>
      </c>
      <c r="G33" s="114"/>
      <c r="H33" s="116">
        <v>417</v>
      </c>
      <c r="I33" s="114">
        <v>4.8275063672146334</v>
      </c>
      <c r="J33" s="114"/>
      <c r="K33" s="115">
        <v>417</v>
      </c>
      <c r="L33" s="114">
        <v>2.7439626242021453</v>
      </c>
      <c r="M33" s="939"/>
      <c r="N33" s="104"/>
      <c r="O33" s="117"/>
      <c r="P33" s="104"/>
      <c r="Q33" s="117"/>
    </row>
    <row r="34" spans="1:153" ht="9.9499999999999993" customHeight="1">
      <c r="A34" s="29" t="s">
        <v>17</v>
      </c>
      <c r="B34" s="116">
        <v>3478</v>
      </c>
      <c r="C34" s="114">
        <v>1.8332762301346754</v>
      </c>
      <c r="D34" s="114"/>
      <c r="E34" s="116">
        <v>7199</v>
      </c>
      <c r="F34" s="114">
        <v>2.2472366075748638</v>
      </c>
      <c r="G34" s="114"/>
      <c r="H34" s="116">
        <v>4724</v>
      </c>
      <c r="I34" s="114">
        <v>2.2628097352550931</v>
      </c>
      <c r="J34" s="114"/>
      <c r="K34" s="115">
        <v>5694</v>
      </c>
      <c r="L34" s="114">
        <v>1.7284610200773467</v>
      </c>
      <c r="M34" s="939"/>
      <c r="N34" s="104"/>
      <c r="O34" s="117"/>
      <c r="P34" s="104"/>
      <c r="Q34" s="117"/>
    </row>
    <row r="35" spans="1:153" ht="9.9499999999999993" customHeight="1">
      <c r="A35" s="29" t="s">
        <v>18</v>
      </c>
      <c r="B35" s="116">
        <v>3070</v>
      </c>
      <c r="C35" s="114">
        <v>2.5925988481091764</v>
      </c>
      <c r="D35" s="114"/>
      <c r="E35" s="116">
        <v>5612</v>
      </c>
      <c r="F35" s="114">
        <v>2.7883358921233983</v>
      </c>
      <c r="G35" s="114"/>
      <c r="H35" s="116">
        <v>3703</v>
      </c>
      <c r="I35" s="114">
        <v>2.7826622781309647</v>
      </c>
      <c r="J35" s="114"/>
      <c r="K35" s="115">
        <v>3944</v>
      </c>
      <c r="L35" s="114">
        <v>1.8</v>
      </c>
      <c r="M35" s="939"/>
      <c r="N35" s="104"/>
      <c r="O35" s="117"/>
      <c r="P35" s="104"/>
      <c r="Q35" s="117"/>
    </row>
    <row r="36" spans="1:153" ht="9.9499999999999993" customHeight="1">
      <c r="A36" s="29" t="s">
        <v>19</v>
      </c>
      <c r="B36" s="116">
        <v>434</v>
      </c>
      <c r="C36" s="114">
        <v>2.9192170579134995</v>
      </c>
      <c r="D36" s="114"/>
      <c r="E36" s="116">
        <v>783</v>
      </c>
      <c r="F36" s="114">
        <v>3.0477599159238644</v>
      </c>
      <c r="G36" s="114"/>
      <c r="H36" s="116">
        <v>500</v>
      </c>
      <c r="I36" s="114">
        <v>2.8750503133804841</v>
      </c>
      <c r="J36" s="114"/>
      <c r="K36" s="115">
        <v>609</v>
      </c>
      <c r="L36" s="114">
        <v>1.9943019943019942</v>
      </c>
      <c r="M36" s="939"/>
      <c r="N36" s="104"/>
      <c r="O36" s="117"/>
      <c r="P36" s="104"/>
      <c r="Q36" s="117"/>
    </row>
    <row r="37" spans="1:153" ht="9.9499999999999993" customHeight="1">
      <c r="A37" s="29" t="s">
        <v>20</v>
      </c>
      <c r="B37" s="116">
        <v>2240</v>
      </c>
      <c r="C37" s="114">
        <v>3.7826336586848592</v>
      </c>
      <c r="D37" s="114"/>
      <c r="E37" s="116">
        <v>4041</v>
      </c>
      <c r="F37" s="114">
        <v>4.3153252245229226</v>
      </c>
      <c r="G37" s="114"/>
      <c r="H37" s="116">
        <v>2976</v>
      </c>
      <c r="I37" s="114">
        <v>4.8846141220497001</v>
      </c>
      <c r="J37" s="114"/>
      <c r="K37" s="115">
        <v>4190</v>
      </c>
      <c r="L37" s="114">
        <v>4.1208115736779476</v>
      </c>
      <c r="M37" s="939"/>
      <c r="N37" s="104"/>
      <c r="O37" s="117"/>
      <c r="P37" s="104"/>
      <c r="Q37" s="117"/>
    </row>
    <row r="38" spans="1:153" ht="9.9499999999999993" customHeight="1">
      <c r="A38" s="29" t="s">
        <v>21</v>
      </c>
      <c r="B38" s="116">
        <v>4177</v>
      </c>
      <c r="C38" s="119">
        <v>2.8050500302195958</v>
      </c>
      <c r="D38" s="118"/>
      <c r="E38" s="116">
        <v>8516</v>
      </c>
      <c r="F38" s="114">
        <v>3.3109518792256818</v>
      </c>
      <c r="G38" s="114"/>
      <c r="H38" s="116">
        <v>5736</v>
      </c>
      <c r="I38" s="114">
        <v>3.4009854319713977</v>
      </c>
      <c r="J38" s="114"/>
      <c r="K38" s="115">
        <v>5063</v>
      </c>
      <c r="L38" s="114">
        <v>1.9904937509582912</v>
      </c>
      <c r="M38" s="939"/>
      <c r="N38" s="104"/>
      <c r="O38" s="117"/>
      <c r="P38" s="104"/>
      <c r="Q38" s="117"/>
    </row>
    <row r="39" spans="1:153" s="110" customFormat="1" ht="9.9499999999999993" customHeight="1">
      <c r="A39" s="29" t="s">
        <v>22</v>
      </c>
      <c r="B39" s="937">
        <v>841</v>
      </c>
      <c r="C39" s="117">
        <v>2.0090778786430961</v>
      </c>
      <c r="D39" s="117"/>
      <c r="E39" s="116">
        <v>1724</v>
      </c>
      <c r="F39" s="114">
        <v>2.5513903893682204</v>
      </c>
      <c r="G39" s="114"/>
      <c r="H39" s="116">
        <v>1174</v>
      </c>
      <c r="I39" s="114">
        <v>2.611965203461855</v>
      </c>
      <c r="J39" s="114"/>
      <c r="K39" s="115">
        <v>1271</v>
      </c>
      <c r="L39" s="114">
        <v>1.717358699617614</v>
      </c>
      <c r="M39" s="939"/>
      <c r="N39" s="104"/>
      <c r="O39" s="117"/>
      <c r="P39" s="104"/>
      <c r="Q39" s="117"/>
    </row>
    <row r="40" spans="1:153" s="930" customFormat="1" ht="9.9499999999999993" customHeight="1">
      <c r="A40" s="925" t="s">
        <v>68</v>
      </c>
      <c r="B40" s="268">
        <v>63951</v>
      </c>
      <c r="C40" s="940">
        <v>14.721210642382612</v>
      </c>
      <c r="D40" s="926"/>
      <c r="E40" s="926">
        <v>103175</v>
      </c>
      <c r="F40" s="940">
        <v>14.270894567585323</v>
      </c>
      <c r="G40" s="926"/>
      <c r="H40" s="926">
        <v>62855</v>
      </c>
      <c r="I40" s="940">
        <v>14.092575361815186</v>
      </c>
      <c r="J40" s="926"/>
      <c r="K40" s="926">
        <v>59833</v>
      </c>
      <c r="L40" s="940">
        <v>9.859911573403469</v>
      </c>
      <c r="M40" s="939"/>
      <c r="N40" s="104"/>
      <c r="O40" s="117"/>
      <c r="P40" s="104"/>
      <c r="Q40" s="117"/>
      <c r="R40" s="929"/>
    </row>
    <row r="41" spans="1:153" s="932" customFormat="1" ht="9.9499999999999993" customHeight="1">
      <c r="A41" s="925" t="s">
        <v>67</v>
      </c>
      <c r="B41" s="268">
        <v>47053</v>
      </c>
      <c r="C41" s="940">
        <v>14.742762250908637</v>
      </c>
      <c r="D41" s="926"/>
      <c r="E41" s="926">
        <v>78607</v>
      </c>
      <c r="F41" s="940">
        <v>14.691249579486412</v>
      </c>
      <c r="G41" s="926"/>
      <c r="H41" s="926">
        <v>45728</v>
      </c>
      <c r="I41" s="940">
        <v>13.931269802583476</v>
      </c>
      <c r="J41" s="926"/>
      <c r="K41" s="926">
        <v>46736</v>
      </c>
      <c r="L41" s="940">
        <v>10.199999999999999</v>
      </c>
      <c r="M41" s="939"/>
      <c r="N41" s="104"/>
      <c r="O41" s="117"/>
      <c r="P41" s="104"/>
      <c r="Q41" s="117"/>
      <c r="R41" s="929"/>
    </row>
    <row r="42" spans="1:153" s="932" customFormat="1" ht="9.9499999999999993" customHeight="1">
      <c r="A42" s="925" t="s">
        <v>24</v>
      </c>
      <c r="B42" s="268">
        <v>36257</v>
      </c>
      <c r="C42" s="940">
        <v>11.477293591050389</v>
      </c>
      <c r="D42" s="926"/>
      <c r="E42" s="926">
        <v>61607</v>
      </c>
      <c r="F42" s="940">
        <v>11.585969029860571</v>
      </c>
      <c r="G42" s="926"/>
      <c r="H42" s="926">
        <v>39890</v>
      </c>
      <c r="I42" s="940">
        <v>12.21367968867211</v>
      </c>
      <c r="J42" s="926"/>
      <c r="K42" s="926">
        <v>44541</v>
      </c>
      <c r="L42" s="940">
        <v>8.8293013630200541</v>
      </c>
      <c r="M42" s="939"/>
      <c r="N42" s="104"/>
      <c r="O42" s="117"/>
      <c r="P42" s="104"/>
      <c r="Q42" s="117"/>
      <c r="R42" s="929"/>
    </row>
    <row r="43" spans="1:153" s="932" customFormat="1" ht="9.9499999999999993" customHeight="1">
      <c r="A43" s="925" t="s">
        <v>66</v>
      </c>
      <c r="B43" s="268">
        <v>12310</v>
      </c>
      <c r="C43" s="940">
        <v>2.8906959978771818</v>
      </c>
      <c r="D43" s="926"/>
      <c r="E43" s="926">
        <v>22500</v>
      </c>
      <c r="F43" s="940">
        <v>3.1657636032862033</v>
      </c>
      <c r="G43" s="926"/>
      <c r="H43" s="926">
        <v>15409</v>
      </c>
      <c r="I43" s="940">
        <v>3.3116411418058966</v>
      </c>
      <c r="J43" s="926"/>
      <c r="K43" s="926">
        <v>17785</v>
      </c>
      <c r="L43" s="940">
        <v>2.3996465605994675</v>
      </c>
      <c r="M43" s="939"/>
      <c r="N43" s="104"/>
      <c r="O43" s="117"/>
      <c r="P43" s="104"/>
      <c r="Q43" s="117"/>
      <c r="R43" s="929"/>
    </row>
    <row r="44" spans="1:153" s="932" customFormat="1" ht="9.9499999999999993" customHeight="1">
      <c r="A44" s="933" t="s">
        <v>65</v>
      </c>
      <c r="B44" s="268">
        <v>5018</v>
      </c>
      <c r="C44" s="940">
        <v>2.6303926193845992</v>
      </c>
      <c r="D44" s="926"/>
      <c r="E44" s="926">
        <v>10240</v>
      </c>
      <c r="F44" s="940">
        <v>3.1529229196558881</v>
      </c>
      <c r="G44" s="926"/>
      <c r="H44" s="926">
        <v>6910</v>
      </c>
      <c r="I44" s="940">
        <v>3.234958146851183</v>
      </c>
      <c r="J44" s="926"/>
      <c r="K44" s="926">
        <v>6334</v>
      </c>
      <c r="L44" s="940">
        <v>1.9289333918043172</v>
      </c>
      <c r="M44" s="939"/>
      <c r="N44" s="104"/>
      <c r="O44" s="117"/>
      <c r="P44" s="104"/>
      <c r="Q44" s="117"/>
      <c r="R44" s="929"/>
    </row>
    <row r="45" spans="1:153" s="932" customFormat="1" ht="9.9499999999999993" customHeight="1">
      <c r="A45" s="925" t="s">
        <v>23</v>
      </c>
      <c r="B45" s="268">
        <v>164589</v>
      </c>
      <c r="C45" s="940">
        <v>9.7615496161248334</v>
      </c>
      <c r="D45" s="926"/>
      <c r="E45" s="926">
        <v>276129</v>
      </c>
      <c r="F45" s="940">
        <v>9.7735091743119273</v>
      </c>
      <c r="G45" s="926"/>
      <c r="H45" s="926">
        <v>170792</v>
      </c>
      <c r="I45" s="940">
        <v>9.5963608535542484</v>
      </c>
      <c r="J45" s="926"/>
      <c r="K45" s="926">
        <v>175229</v>
      </c>
      <c r="L45" s="940">
        <v>6.6</v>
      </c>
      <c r="M45" s="939"/>
      <c r="N45" s="214"/>
      <c r="O45" s="117"/>
      <c r="P45" s="104"/>
      <c r="Q45" s="117"/>
      <c r="R45" s="941"/>
    </row>
    <row r="46" spans="1:153" s="110" customFormat="1" ht="3" customHeight="1">
      <c r="A46" s="91"/>
      <c r="B46" s="92"/>
      <c r="C46" s="92"/>
      <c r="D46" s="92"/>
      <c r="E46" s="92"/>
      <c r="F46" s="92"/>
      <c r="G46" s="92"/>
      <c r="H46" s="92"/>
      <c r="I46" s="92"/>
      <c r="J46" s="92"/>
      <c r="K46" s="92"/>
      <c r="L46" s="92"/>
      <c r="M46" s="942"/>
      <c r="N46" s="112"/>
      <c r="O46" s="104"/>
      <c r="P46" s="98"/>
      <c r="Q46" s="98"/>
      <c r="R46" s="98"/>
      <c r="S46" s="98"/>
      <c r="T46" s="98"/>
      <c r="U46" s="98"/>
      <c r="V46" s="108"/>
      <c r="W46" s="111"/>
      <c r="X46" s="108"/>
      <c r="Y46" s="98"/>
    </row>
    <row r="47" spans="1:153" s="110" customFormat="1" ht="3" customHeight="1">
      <c r="A47" s="94"/>
      <c r="B47" s="95"/>
      <c r="C47" s="95"/>
      <c r="D47" s="95"/>
      <c r="E47" s="95"/>
      <c r="F47" s="95"/>
      <c r="G47" s="95"/>
      <c r="H47" s="95"/>
      <c r="I47" s="95"/>
      <c r="J47" s="95"/>
      <c r="K47" s="95"/>
      <c r="L47" s="95"/>
      <c r="M47" s="113"/>
      <c r="N47" s="112"/>
      <c r="O47" s="104"/>
      <c r="P47" s="98"/>
      <c r="Q47" s="98"/>
      <c r="R47" s="98"/>
      <c r="S47" s="98"/>
      <c r="T47" s="98"/>
      <c r="U47" s="98"/>
      <c r="V47" s="108"/>
      <c r="W47" s="111"/>
      <c r="X47" s="108"/>
      <c r="Y47" s="98"/>
    </row>
    <row r="48" spans="1:153" s="110" customFormat="1" ht="20.100000000000001" customHeight="1">
      <c r="A48" s="1036" t="s">
        <v>415</v>
      </c>
      <c r="B48" s="1036"/>
      <c r="C48" s="1036"/>
      <c r="D48" s="1036"/>
      <c r="E48" s="1036"/>
      <c r="F48" s="1036"/>
      <c r="G48" s="1036"/>
      <c r="H48" s="1036"/>
      <c r="I48" s="1036"/>
      <c r="J48" s="1036"/>
      <c r="K48" s="1036"/>
      <c r="L48" s="1036"/>
      <c r="M48" s="107"/>
      <c r="N48" s="105"/>
      <c r="O48" s="104"/>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row>
    <row r="49" spans="1:153" ht="9.75" customHeight="1">
      <c r="A49" s="1037"/>
      <c r="B49" s="1037"/>
      <c r="C49" s="1037"/>
      <c r="D49" s="1037"/>
      <c r="E49" s="1037"/>
      <c r="F49" s="1037"/>
      <c r="G49" s="1037"/>
      <c r="H49" s="1037"/>
      <c r="I49" s="1037"/>
      <c r="J49" s="1037"/>
      <c r="K49" s="1037"/>
      <c r="L49" s="1037"/>
      <c r="M49" s="107"/>
    </row>
    <row r="50" spans="1:153" ht="9.75" customHeight="1">
      <c r="B50" s="381"/>
      <c r="C50" s="381"/>
      <c r="E50" s="381"/>
      <c r="F50" s="97"/>
      <c r="G50" s="97"/>
      <c r="H50" s="381"/>
      <c r="K50" s="381"/>
      <c r="M50" s="109"/>
      <c r="N50" s="381"/>
      <c r="O50" s="104"/>
    </row>
    <row r="51" spans="1:153" ht="9.75" customHeight="1">
      <c r="F51" s="97"/>
      <c r="G51" s="97"/>
      <c r="M51" s="109"/>
      <c r="N51" s="97"/>
      <c r="O51" s="104"/>
    </row>
    <row r="52" spans="1:153" ht="9.75" customHeight="1">
      <c r="F52" s="97"/>
      <c r="G52" s="97"/>
      <c r="M52" s="107"/>
      <c r="N52" s="97"/>
      <c r="O52" s="104"/>
      <c r="Q52" s="108"/>
      <c r="R52" s="108"/>
      <c r="S52" s="108"/>
      <c r="T52" s="108"/>
      <c r="U52" s="108"/>
    </row>
    <row r="53" spans="1:153" ht="9.75" customHeight="1">
      <c r="F53" s="97"/>
      <c r="G53" s="97"/>
      <c r="M53" s="107"/>
      <c r="N53" s="97"/>
      <c r="O53" s="104"/>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row>
    <row r="54" spans="1:153" s="108" customFormat="1" ht="9.75" customHeight="1">
      <c r="A54" s="96"/>
      <c r="B54" s="111"/>
      <c r="C54" s="97"/>
      <c r="D54" s="97"/>
      <c r="E54" s="111"/>
      <c r="F54" s="99"/>
      <c r="G54" s="99"/>
      <c r="H54" s="111"/>
      <c r="I54" s="97"/>
      <c r="J54" s="97"/>
      <c r="K54" s="111"/>
      <c r="L54" s="97"/>
      <c r="M54" s="107"/>
      <c r="N54" s="111"/>
      <c r="O54" s="104"/>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8"/>
      <c r="CU54" s="98"/>
      <c r="CV54" s="98"/>
      <c r="CW54" s="98"/>
      <c r="CX54" s="98"/>
      <c r="CY54" s="98"/>
      <c r="CZ54" s="98"/>
      <c r="DA54" s="98"/>
      <c r="DB54" s="98"/>
      <c r="DC54" s="98"/>
      <c r="DD54" s="98"/>
      <c r="DE54" s="98"/>
      <c r="DF54" s="98"/>
      <c r="DG54" s="98"/>
      <c r="DH54" s="98"/>
      <c r="DI54" s="98"/>
      <c r="DJ54" s="98"/>
      <c r="DK54" s="98"/>
      <c r="DL54" s="98"/>
      <c r="DM54" s="98"/>
      <c r="DN54" s="98"/>
      <c r="DO54" s="98"/>
      <c r="DP54" s="98"/>
      <c r="DQ54" s="98"/>
      <c r="DR54" s="98"/>
      <c r="DS54" s="98"/>
      <c r="DT54" s="98"/>
      <c r="DU54" s="98"/>
      <c r="DV54" s="98"/>
      <c r="DW54" s="98"/>
      <c r="DX54" s="98"/>
      <c r="DY54" s="98"/>
      <c r="DZ54" s="98"/>
      <c r="EA54" s="98"/>
      <c r="EB54" s="98"/>
      <c r="EC54" s="98"/>
      <c r="ED54" s="98"/>
      <c r="EE54" s="98"/>
      <c r="EF54" s="98"/>
      <c r="EG54" s="98"/>
      <c r="EH54" s="98"/>
      <c r="EI54" s="98"/>
      <c r="EJ54" s="98"/>
      <c r="EK54" s="98"/>
      <c r="EL54" s="98"/>
      <c r="EM54" s="98"/>
      <c r="EN54" s="98"/>
      <c r="EO54" s="98"/>
      <c r="EP54" s="98"/>
      <c r="EQ54" s="98"/>
      <c r="ER54" s="98"/>
      <c r="ES54" s="98"/>
      <c r="ET54" s="98"/>
      <c r="EU54" s="98"/>
      <c r="EV54" s="98"/>
      <c r="EW54" s="98"/>
    </row>
    <row r="55" spans="1:153" ht="9.75" customHeight="1">
      <c r="M55" s="107"/>
      <c r="N55" s="105"/>
      <c r="O55" s="104"/>
    </row>
    <row r="56" spans="1:153" ht="9.75" customHeight="1">
      <c r="F56" s="97"/>
      <c r="G56" s="97"/>
      <c r="M56" s="107"/>
      <c r="N56" s="105"/>
      <c r="O56" s="104"/>
    </row>
    <row r="57" spans="1:153" ht="9.75" customHeight="1">
      <c r="M57" s="107"/>
      <c r="N57" s="105"/>
      <c r="O57" s="104"/>
    </row>
    <row r="58" spans="1:153" ht="9.75" customHeight="1">
      <c r="F58" s="97"/>
      <c r="G58" s="97"/>
      <c r="M58" s="107"/>
      <c r="N58" s="105"/>
      <c r="O58" s="104"/>
    </row>
    <row r="59" spans="1:153" ht="9.75" customHeight="1">
      <c r="F59" s="97"/>
      <c r="G59" s="97"/>
      <c r="M59" s="107"/>
      <c r="N59" s="105"/>
      <c r="O59" s="104"/>
    </row>
    <row r="60" spans="1:153" ht="9.75" customHeight="1">
      <c r="M60" s="107"/>
      <c r="N60" s="105"/>
      <c r="O60" s="104"/>
    </row>
    <row r="61" spans="1:153" ht="9.75" customHeight="1">
      <c r="M61" s="107"/>
      <c r="N61" s="105"/>
      <c r="O61" s="104"/>
    </row>
    <row r="62" spans="1:153" ht="9.75" customHeight="1">
      <c r="M62" s="107"/>
      <c r="N62" s="105"/>
      <c r="O62" s="104"/>
    </row>
    <row r="63" spans="1:153" ht="9.75" customHeight="1">
      <c r="M63" s="107"/>
      <c r="N63" s="105"/>
      <c r="O63" s="104"/>
    </row>
    <row r="64" spans="1:153" ht="9.75" customHeight="1">
      <c r="M64" s="107"/>
      <c r="N64" s="105"/>
      <c r="O64" s="104"/>
    </row>
    <row r="65" spans="1:153" ht="9.75" customHeight="1">
      <c r="M65" s="107"/>
      <c r="N65" s="105"/>
      <c r="O65" s="104"/>
    </row>
    <row r="66" spans="1:153" ht="9.75" customHeight="1">
      <c r="M66" s="107"/>
      <c r="N66" s="105"/>
      <c r="O66" s="104"/>
      <c r="P66" s="108"/>
    </row>
    <row r="67" spans="1:153" ht="9.75" customHeight="1">
      <c r="M67" s="107"/>
      <c r="N67" s="105"/>
      <c r="O67" s="104"/>
    </row>
    <row r="68" spans="1:153" s="103" customFormat="1" ht="9.75" customHeight="1">
      <c r="A68" s="96"/>
      <c r="B68" s="97"/>
      <c r="C68" s="97"/>
      <c r="D68" s="97"/>
      <c r="E68" s="97"/>
      <c r="F68" s="99"/>
      <c r="G68" s="99"/>
      <c r="H68" s="97"/>
      <c r="I68" s="97"/>
      <c r="J68" s="97"/>
      <c r="K68" s="97"/>
      <c r="L68" s="97"/>
      <c r="M68" s="106"/>
      <c r="N68" s="105"/>
      <c r="O68" s="104"/>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row>
    <row r="69" spans="1:153" ht="9.75" customHeight="1">
      <c r="M69" s="102"/>
      <c r="N69" s="102"/>
      <c r="O69" s="102"/>
    </row>
    <row r="70" spans="1:153" ht="9.75" customHeight="1">
      <c r="M70" s="101"/>
      <c r="N70" s="101"/>
      <c r="O70" s="101"/>
    </row>
    <row r="71" spans="1:153" ht="9.75" customHeight="1">
      <c r="M71" s="101"/>
      <c r="N71" s="101"/>
      <c r="O71" s="101"/>
    </row>
    <row r="72" spans="1:153" ht="3.95" customHeight="1">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row>
    <row r="73" spans="1:153" ht="6" customHeight="1"/>
    <row r="74" spans="1:153" s="97" customFormat="1">
      <c r="A74" s="96"/>
      <c r="F74" s="99"/>
      <c r="G74" s="99"/>
    </row>
    <row r="75" spans="1:153" s="97" customFormat="1">
      <c r="A75" s="96"/>
      <c r="F75" s="99"/>
      <c r="G75" s="99"/>
    </row>
    <row r="76" spans="1:153" s="97" customFormat="1">
      <c r="A76" s="96"/>
      <c r="F76" s="99"/>
      <c r="G76" s="99"/>
    </row>
    <row r="79" spans="1:153" ht="9" customHeight="1"/>
    <row r="84" spans="13:13">
      <c r="M84" s="97"/>
    </row>
  </sheetData>
  <mergeCells count="10">
    <mergeCell ref="B16:L16"/>
    <mergeCell ref="A48:L48"/>
    <mergeCell ref="A49:L49"/>
    <mergeCell ref="A3:L3"/>
    <mergeCell ref="A5:L5"/>
    <mergeCell ref="A8:A9"/>
    <mergeCell ref="B8:C8"/>
    <mergeCell ref="E8:F8"/>
    <mergeCell ref="H8:I8"/>
    <mergeCell ref="K8:L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80"/>
  <sheetViews>
    <sheetView zoomScaleNormal="100" workbookViewId="0">
      <selection activeCell="A5" sqref="A5:K5"/>
    </sheetView>
  </sheetViews>
  <sheetFormatPr defaultRowHeight="9"/>
  <cols>
    <col min="1" max="1" width="19" style="96" customWidth="1"/>
    <col min="2" max="2" width="7" style="97" customWidth="1"/>
    <col min="3" max="4" width="8.7109375" style="97" customWidth="1"/>
    <col min="5" max="5" width="0.85546875" style="99" customWidth="1"/>
    <col min="6" max="6" width="7.42578125" style="97" customWidth="1"/>
    <col min="7" max="8" width="7.7109375" style="97" customWidth="1"/>
    <col min="9" max="9" width="0.85546875" style="97" customWidth="1"/>
    <col min="10" max="10" width="8.42578125" style="97" customWidth="1"/>
    <col min="11" max="12" width="7.7109375" style="97" customWidth="1"/>
    <col min="13" max="17" width="9.140625" style="79"/>
    <col min="18" max="18" width="8.7109375" style="79" customWidth="1"/>
    <col min="19" max="21" width="9.140625" style="79"/>
    <col min="22" max="16384" width="9.140625" style="97"/>
  </cols>
  <sheetData>
    <row r="1" spans="1:26" s="339" customFormat="1" ht="12.75" customHeight="1">
      <c r="A1" s="161"/>
      <c r="B1" s="161"/>
      <c r="C1" s="161"/>
      <c r="D1" s="161"/>
      <c r="E1" s="161"/>
      <c r="F1" s="161"/>
      <c r="G1" s="161"/>
      <c r="H1" s="161"/>
      <c r="I1" s="161"/>
      <c r="J1" s="161"/>
      <c r="K1" s="161"/>
      <c r="L1" s="161"/>
      <c r="M1" s="161"/>
    </row>
    <row r="2" spans="1:26" s="339" customFormat="1" ht="12.75" customHeight="1">
      <c r="A2" s="161"/>
      <c r="B2" s="161"/>
      <c r="C2" s="161"/>
      <c r="D2" s="161"/>
      <c r="E2" s="161"/>
      <c r="F2" s="161"/>
      <c r="G2" s="161"/>
      <c r="H2" s="161"/>
      <c r="I2" s="161"/>
      <c r="J2" s="161"/>
      <c r="K2" s="161"/>
      <c r="L2" s="161"/>
      <c r="M2" s="161"/>
    </row>
    <row r="3" spans="1:26" s="252" customFormat="1" ht="12.75" customHeight="1">
      <c r="A3" s="1050"/>
      <c r="B3" s="1050"/>
      <c r="C3" s="1050"/>
      <c r="D3" s="1050"/>
      <c r="E3" s="1050"/>
      <c r="F3" s="1050"/>
      <c r="G3" s="1050"/>
      <c r="H3" s="1050"/>
      <c r="I3" s="1050"/>
      <c r="J3" s="1050"/>
      <c r="K3" s="1050"/>
      <c r="L3" s="340"/>
      <c r="M3" s="341"/>
      <c r="N3" s="339"/>
      <c r="O3" s="339"/>
      <c r="P3" s="339"/>
      <c r="Q3" s="339"/>
      <c r="R3" s="339"/>
      <c r="S3" s="339"/>
      <c r="T3" s="339"/>
      <c r="U3" s="339"/>
    </row>
    <row r="4" spans="1:26" s="154" customFormat="1" ht="12" customHeight="1">
      <c r="A4" s="342" t="s">
        <v>173</v>
      </c>
      <c r="B4" s="76"/>
      <c r="C4" s="76"/>
      <c r="D4" s="76"/>
      <c r="E4" s="76"/>
      <c r="F4" s="76"/>
      <c r="G4" s="76"/>
      <c r="H4" s="76"/>
      <c r="I4" s="76"/>
      <c r="J4" s="76"/>
      <c r="K4" s="76"/>
      <c r="M4" s="343"/>
      <c r="N4" s="339"/>
      <c r="O4" s="343"/>
      <c r="P4" s="343"/>
      <c r="Q4" s="343"/>
      <c r="R4" s="343"/>
      <c r="S4" s="343"/>
      <c r="T4" s="343"/>
      <c r="U4" s="343"/>
    </row>
    <row r="5" spans="1:26" s="229" customFormat="1" ht="12" customHeight="1">
      <c r="A5" s="1051" t="s">
        <v>371</v>
      </c>
      <c r="B5" s="1051"/>
      <c r="C5" s="1051"/>
      <c r="D5" s="1051"/>
      <c r="E5" s="1051"/>
      <c r="F5" s="1051"/>
      <c r="G5" s="1051"/>
      <c r="H5" s="1051"/>
      <c r="I5" s="1051"/>
      <c r="J5" s="1051"/>
      <c r="K5" s="1051"/>
      <c r="L5" s="344"/>
      <c r="M5" s="345"/>
      <c r="N5" s="345"/>
      <c r="O5" s="346"/>
      <c r="P5" s="346"/>
      <c r="Q5" s="346"/>
      <c r="R5" s="346"/>
      <c r="S5" s="346"/>
      <c r="T5" s="346"/>
      <c r="U5" s="346"/>
    </row>
    <row r="6" spans="1:26" s="214" customFormat="1" ht="12" customHeight="1">
      <c r="A6" s="347" t="s">
        <v>174</v>
      </c>
      <c r="B6" s="348"/>
      <c r="C6" s="348"/>
      <c r="D6" s="349"/>
      <c r="E6" s="349"/>
      <c r="F6" s="349"/>
      <c r="G6" s="349"/>
      <c r="H6" s="349"/>
      <c r="I6" s="348"/>
      <c r="J6" s="348"/>
      <c r="K6" s="350"/>
      <c r="L6" s="348"/>
      <c r="M6" s="351"/>
      <c r="N6" s="351"/>
      <c r="O6" s="351"/>
      <c r="P6" s="351"/>
      <c r="Q6" s="351"/>
      <c r="R6" s="351"/>
      <c r="S6" s="351"/>
      <c r="T6" s="351"/>
      <c r="U6" s="351"/>
    </row>
    <row r="7" spans="1:26" s="214" customFormat="1" ht="6" customHeight="1">
      <c r="A7" s="217"/>
      <c r="B7" s="217"/>
      <c r="C7" s="217"/>
      <c r="D7" s="217"/>
      <c r="F7" s="217"/>
      <c r="G7" s="217"/>
      <c r="H7" s="217"/>
      <c r="I7" s="217"/>
      <c r="J7" s="217"/>
      <c r="K7" s="217"/>
      <c r="L7" s="351"/>
      <c r="M7" s="351"/>
      <c r="N7" s="351"/>
      <c r="O7" s="351"/>
      <c r="P7" s="351"/>
      <c r="Q7" s="351"/>
      <c r="R7" s="351"/>
      <c r="S7" s="351"/>
      <c r="T7" s="351"/>
      <c r="U7" s="351"/>
    </row>
    <row r="8" spans="1:26" ht="15" customHeight="1">
      <c r="A8" s="1052" t="s">
        <v>175</v>
      </c>
      <c r="B8" s="1054" t="s">
        <v>176</v>
      </c>
      <c r="C8" s="1054"/>
      <c r="D8" s="1054"/>
      <c r="E8" s="352"/>
      <c r="F8" s="1055" t="s">
        <v>177</v>
      </c>
      <c r="G8" s="1055"/>
      <c r="H8" s="1055"/>
      <c r="I8" s="353"/>
      <c r="J8" s="1055" t="s">
        <v>178</v>
      </c>
      <c r="K8" s="1055"/>
      <c r="L8" s="1055"/>
      <c r="O8" s="1047"/>
      <c r="P8" s="1048"/>
      <c r="Q8" s="1048"/>
      <c r="R8" s="1048"/>
      <c r="S8" s="356"/>
      <c r="T8" s="1049"/>
      <c r="U8" s="1049"/>
      <c r="V8" s="1049"/>
      <c r="W8" s="358"/>
      <c r="X8" s="1049"/>
      <c r="Y8" s="1049"/>
      <c r="Z8" s="1049"/>
    </row>
    <row r="9" spans="1:26" ht="2.1" customHeight="1">
      <c r="A9" s="1047"/>
      <c r="B9" s="355"/>
      <c r="C9" s="355"/>
      <c r="D9" s="355"/>
      <c r="E9" s="356"/>
      <c r="F9" s="357"/>
      <c r="G9" s="357"/>
      <c r="H9" s="357"/>
      <c r="I9" s="358"/>
      <c r="J9" s="357"/>
      <c r="K9" s="357"/>
      <c r="L9" s="357"/>
      <c r="O9" s="1047"/>
      <c r="P9" s="355"/>
      <c r="Q9" s="355"/>
      <c r="R9" s="355"/>
      <c r="S9" s="356"/>
      <c r="T9" s="357"/>
      <c r="U9" s="357"/>
      <c r="V9" s="357"/>
      <c r="W9" s="358"/>
      <c r="X9" s="357"/>
      <c r="Y9" s="357"/>
      <c r="Z9" s="357"/>
    </row>
    <row r="10" spans="1:26" s="362" customFormat="1" ht="39.950000000000003" customHeight="1">
      <c r="A10" s="1053"/>
      <c r="B10" s="971" t="s">
        <v>436</v>
      </c>
      <c r="C10" s="359" t="s">
        <v>179</v>
      </c>
      <c r="D10" s="359" t="s">
        <v>180</v>
      </c>
      <c r="E10" s="359"/>
      <c r="F10" s="971" t="s">
        <v>436</v>
      </c>
      <c r="G10" s="359" t="s">
        <v>181</v>
      </c>
      <c r="H10" s="914" t="s">
        <v>440</v>
      </c>
      <c r="I10" s="359"/>
      <c r="J10" s="977" t="s">
        <v>436</v>
      </c>
      <c r="K10" s="359" t="s">
        <v>182</v>
      </c>
      <c r="L10" s="914" t="s">
        <v>441</v>
      </c>
      <c r="M10" s="360"/>
      <c r="N10" s="360"/>
      <c r="O10" s="1047"/>
      <c r="P10" s="361"/>
      <c r="Q10" s="361"/>
      <c r="R10" s="361"/>
      <c r="S10" s="361"/>
      <c r="T10" s="361"/>
      <c r="U10" s="361"/>
      <c r="V10" s="361"/>
      <c r="W10" s="361"/>
      <c r="X10" s="361"/>
      <c r="Y10" s="361"/>
      <c r="Z10" s="361"/>
    </row>
    <row r="11" spans="1:26" ht="3" customHeight="1">
      <c r="A11" s="363"/>
      <c r="B11" s="79"/>
      <c r="C11" s="79"/>
      <c r="D11" s="79"/>
      <c r="F11" s="79"/>
      <c r="G11" s="79"/>
      <c r="H11" s="79"/>
      <c r="I11" s="79"/>
      <c r="J11" s="79"/>
      <c r="K11" s="79"/>
      <c r="L11" s="79"/>
      <c r="O11" s="363"/>
      <c r="S11" s="140"/>
      <c r="V11" s="79"/>
      <c r="W11" s="79"/>
      <c r="X11" s="79"/>
      <c r="Y11" s="79"/>
      <c r="Z11" s="79"/>
    </row>
    <row r="12" spans="1:26" ht="9.9499999999999993" customHeight="1">
      <c r="A12" s="364" t="s">
        <v>29</v>
      </c>
      <c r="B12" s="365">
        <v>247012</v>
      </c>
      <c r="C12" s="366">
        <v>-3.5855080835915971</v>
      </c>
      <c r="D12" s="366">
        <v>55.260878014023604</v>
      </c>
      <c r="E12" s="139"/>
      <c r="F12" s="367">
        <v>1110455</v>
      </c>
      <c r="G12" s="366">
        <v>55.154148524703842</v>
      </c>
      <c r="H12" s="368">
        <v>34.266314258569686</v>
      </c>
      <c r="I12" s="360"/>
      <c r="J12" s="369">
        <v>173054</v>
      </c>
      <c r="K12" s="366">
        <v>56.724490621424529</v>
      </c>
      <c r="L12" s="366">
        <v>54.308481745582306</v>
      </c>
      <c r="O12" s="364"/>
      <c r="P12" s="369"/>
      <c r="Q12" s="366"/>
      <c r="R12" s="366"/>
      <c r="S12" s="253"/>
      <c r="T12" s="369"/>
      <c r="U12" s="366"/>
      <c r="V12" s="366"/>
      <c r="W12" s="360"/>
      <c r="X12" s="369"/>
      <c r="Y12" s="366"/>
      <c r="Z12" s="366"/>
    </row>
    <row r="13" spans="1:26" ht="9.9499999999999993" customHeight="1">
      <c r="A13" s="364" t="s">
        <v>30</v>
      </c>
      <c r="B13" s="365">
        <v>243699</v>
      </c>
      <c r="C13" s="366">
        <v>-1.3412303855683125</v>
      </c>
      <c r="D13" s="366">
        <v>54.658410580265006</v>
      </c>
      <c r="E13" s="370"/>
      <c r="F13" s="367">
        <v>1096166</v>
      </c>
      <c r="G13" s="366">
        <v>55.195563445682495</v>
      </c>
      <c r="H13" s="368">
        <v>33.143429006190665</v>
      </c>
      <c r="I13" s="371"/>
      <c r="J13" s="369">
        <v>171208</v>
      </c>
      <c r="K13" s="366">
        <v>57.129339750478948</v>
      </c>
      <c r="L13" s="366">
        <v>57.183659642072804</v>
      </c>
      <c r="O13" s="364"/>
      <c r="P13" s="372"/>
      <c r="Q13" s="366"/>
      <c r="R13" s="366"/>
      <c r="S13" s="373"/>
      <c r="T13" s="374"/>
      <c r="U13" s="366"/>
      <c r="V13" s="368"/>
      <c r="W13" s="371"/>
      <c r="X13" s="369"/>
      <c r="Y13" s="366"/>
      <c r="Z13" s="366"/>
    </row>
    <row r="14" spans="1:26" ht="9.9499999999999993" customHeight="1">
      <c r="A14" s="364" t="s">
        <v>31</v>
      </c>
      <c r="B14" s="362">
        <v>239059</v>
      </c>
      <c r="C14" s="366">
        <v>-1.903988116487966</v>
      </c>
      <c r="D14" s="366">
        <v>54.595727414571293</v>
      </c>
      <c r="E14" s="370"/>
      <c r="F14" s="362">
        <v>1090426</v>
      </c>
      <c r="G14" s="366">
        <v>55.115248535893315</v>
      </c>
      <c r="H14" s="366">
        <v>32.765909837072847</v>
      </c>
      <c r="I14" s="371"/>
      <c r="J14" s="362">
        <v>165263</v>
      </c>
      <c r="K14" s="366">
        <v>58.070469494079134</v>
      </c>
      <c r="L14" s="366">
        <v>56.121454893109771</v>
      </c>
      <c r="O14" s="364"/>
      <c r="P14" s="372"/>
      <c r="Q14" s="366"/>
      <c r="R14" s="366"/>
      <c r="S14" s="373"/>
      <c r="T14" s="374"/>
      <c r="U14" s="366"/>
      <c r="V14" s="368"/>
      <c r="W14" s="371"/>
      <c r="X14" s="369"/>
      <c r="Y14" s="366"/>
      <c r="Z14" s="366"/>
    </row>
    <row r="15" spans="1:26" ht="9.9499999999999993" customHeight="1">
      <c r="A15" s="375" t="s">
        <v>64</v>
      </c>
      <c r="B15" s="362">
        <v>232564</v>
      </c>
      <c r="C15" s="366">
        <v>-2.7169025219715621</v>
      </c>
      <c r="D15" s="366">
        <v>54.995614110524414</v>
      </c>
      <c r="E15" s="139"/>
      <c r="F15" s="362">
        <v>1068750</v>
      </c>
      <c r="G15" s="366">
        <v>55.053099415204677</v>
      </c>
      <c r="H15" s="366">
        <v>32.454456140350878</v>
      </c>
      <c r="I15" s="362"/>
      <c r="J15" s="362">
        <v>168738</v>
      </c>
      <c r="K15" s="366">
        <v>58.525643305005396</v>
      </c>
      <c r="L15" s="366">
        <v>55.497279806564023</v>
      </c>
      <c r="O15" s="364"/>
      <c r="P15" s="360"/>
      <c r="Q15" s="366"/>
      <c r="R15" s="366"/>
      <c r="S15" s="253"/>
      <c r="T15" s="360"/>
      <c r="U15" s="366"/>
      <c r="V15" s="366"/>
      <c r="W15" s="362"/>
      <c r="X15" s="362"/>
      <c r="Y15" s="366"/>
      <c r="Z15" s="366"/>
    </row>
    <row r="16" spans="1:26" s="139" customFormat="1" ht="3" customHeight="1">
      <c r="B16" s="376"/>
      <c r="C16" s="376"/>
      <c r="D16" s="376"/>
      <c r="E16" s="376"/>
      <c r="F16" s="376"/>
      <c r="G16" s="376"/>
      <c r="H16" s="376"/>
      <c r="I16" s="376"/>
      <c r="J16" s="376"/>
      <c r="K16" s="376"/>
      <c r="L16" s="376"/>
      <c r="M16" s="253"/>
      <c r="N16" s="253"/>
      <c r="O16" s="253"/>
      <c r="P16" s="253"/>
      <c r="Q16" s="253"/>
      <c r="R16" s="253"/>
      <c r="S16" s="253"/>
      <c r="T16" s="253"/>
      <c r="U16" s="253"/>
    </row>
    <row r="17" spans="1:21" s="139" customFormat="1" ht="9.9499999999999993" customHeight="1">
      <c r="A17" s="377"/>
      <c r="B17" s="1044" t="s">
        <v>183</v>
      </c>
      <c r="C17" s="1044"/>
      <c r="D17" s="1044"/>
      <c r="E17" s="1044"/>
      <c r="F17" s="1044"/>
      <c r="G17" s="1044"/>
      <c r="H17" s="1044"/>
      <c r="I17" s="1044"/>
      <c r="J17" s="1044"/>
      <c r="K17" s="1044"/>
      <c r="L17" s="377"/>
      <c r="M17" s="253"/>
      <c r="N17" s="253"/>
      <c r="O17" s="253"/>
      <c r="P17" s="253"/>
      <c r="Q17" s="253"/>
      <c r="R17" s="253"/>
      <c r="S17" s="253"/>
      <c r="T17" s="253"/>
      <c r="U17" s="253"/>
    </row>
    <row r="18" spans="1:21" s="139" customFormat="1" ht="3" customHeight="1">
      <c r="A18" s="377"/>
      <c r="B18" s="377"/>
      <c r="C18" s="377"/>
      <c r="D18" s="377"/>
      <c r="E18" s="377"/>
      <c r="F18" s="377"/>
      <c r="G18" s="377"/>
      <c r="H18" s="377"/>
      <c r="I18" s="377"/>
      <c r="J18" s="377"/>
      <c r="K18" s="377"/>
      <c r="L18" s="377"/>
      <c r="M18" s="253"/>
      <c r="N18" s="253"/>
      <c r="O18" s="253"/>
      <c r="P18" s="253"/>
      <c r="Q18" s="253"/>
      <c r="R18" s="253"/>
      <c r="S18" s="253"/>
      <c r="T18" s="253"/>
      <c r="U18" s="253"/>
    </row>
    <row r="19" spans="1:21" s="139" customFormat="1" ht="9.9499999999999993" customHeight="1">
      <c r="A19" s="377"/>
      <c r="B19" s="1044" t="s">
        <v>369</v>
      </c>
      <c r="C19" s="1044"/>
      <c r="D19" s="1044"/>
      <c r="E19" s="1044"/>
      <c r="F19" s="1044"/>
      <c r="G19" s="1044"/>
      <c r="H19" s="1044"/>
      <c r="I19" s="1044"/>
      <c r="J19" s="1044"/>
      <c r="K19" s="1044"/>
      <c r="L19" s="377"/>
      <c r="M19" s="253"/>
      <c r="N19" s="253"/>
      <c r="O19" s="253"/>
      <c r="P19" s="253"/>
      <c r="Q19" s="253"/>
      <c r="R19" s="253"/>
      <c r="S19" s="253"/>
      <c r="T19" s="253"/>
      <c r="U19" s="253"/>
    </row>
    <row r="20" spans="1:21" s="139" customFormat="1" ht="3" customHeight="1">
      <c r="A20" s="377"/>
      <c r="B20" s="377"/>
      <c r="C20" s="377"/>
      <c r="D20" s="377"/>
      <c r="E20" s="377"/>
      <c r="F20" s="377"/>
      <c r="G20" s="377"/>
      <c r="H20" s="377"/>
      <c r="I20" s="377"/>
      <c r="J20" s="377"/>
      <c r="K20" s="377"/>
      <c r="L20" s="377"/>
      <c r="M20" s="253"/>
      <c r="N20" s="253"/>
      <c r="O20" s="253"/>
      <c r="P20" s="253"/>
      <c r="Q20" s="253"/>
      <c r="R20" s="253"/>
      <c r="S20" s="253"/>
      <c r="T20" s="253"/>
      <c r="U20" s="253"/>
    </row>
    <row r="21" spans="1:21" ht="9.9499999999999993" customHeight="1">
      <c r="A21" s="378" t="s">
        <v>184</v>
      </c>
      <c r="B21" s="369">
        <v>9090</v>
      </c>
      <c r="C21" s="379">
        <v>-6.0659295236126951</v>
      </c>
      <c r="D21" s="380">
        <v>29.185918591859185</v>
      </c>
      <c r="E21" s="369"/>
      <c r="F21" s="97">
        <v>40389</v>
      </c>
      <c r="G21" s="381">
        <v>27.762509594196437</v>
      </c>
      <c r="H21" s="381" t="s">
        <v>185</v>
      </c>
      <c r="I21" s="369"/>
      <c r="J21" s="369">
        <v>5113</v>
      </c>
      <c r="K21" s="379">
        <v>31.155877175826323</v>
      </c>
      <c r="L21" s="381" t="s">
        <v>185</v>
      </c>
      <c r="M21" s="382"/>
      <c r="N21" s="382"/>
      <c r="O21" s="382"/>
      <c r="P21" s="382"/>
      <c r="Q21" s="382"/>
      <c r="R21" s="382"/>
      <c r="S21" s="382"/>
      <c r="T21" s="382"/>
      <c r="U21" s="382"/>
    </row>
    <row r="22" spans="1:21" ht="9.9499999999999993" customHeight="1">
      <c r="A22" s="378" t="s">
        <v>186</v>
      </c>
      <c r="B22" s="369">
        <v>4914</v>
      </c>
      <c r="C22" s="379">
        <v>-9.3023255813953512</v>
      </c>
      <c r="D22" s="380">
        <v>59.991859991859997</v>
      </c>
      <c r="E22" s="369"/>
      <c r="F22" s="97">
        <v>19882</v>
      </c>
      <c r="G22" s="381">
        <v>59.44572980585454</v>
      </c>
      <c r="H22" s="381" t="s">
        <v>185</v>
      </c>
      <c r="I22" s="369"/>
      <c r="J22" s="369">
        <v>2439</v>
      </c>
      <c r="K22" s="379">
        <v>55.801558015580156</v>
      </c>
      <c r="L22" s="381" t="s">
        <v>185</v>
      </c>
      <c r="M22" s="382"/>
      <c r="N22" s="383"/>
      <c r="O22" s="382"/>
      <c r="P22" s="369"/>
      <c r="Q22" s="369"/>
    </row>
    <row r="23" spans="1:21" ht="9.9499999999999993" customHeight="1">
      <c r="A23" s="378" t="s">
        <v>187</v>
      </c>
      <c r="B23" s="369">
        <v>15171</v>
      </c>
      <c r="C23" s="379">
        <v>-3.6578395884930472</v>
      </c>
      <c r="D23" s="380">
        <v>64.544196163733432</v>
      </c>
      <c r="E23" s="369"/>
      <c r="F23" s="97">
        <v>59264</v>
      </c>
      <c r="G23" s="381">
        <v>63.780710043196542</v>
      </c>
      <c r="H23" s="381" t="s">
        <v>185</v>
      </c>
      <c r="I23" s="369"/>
      <c r="J23" s="369">
        <v>8151</v>
      </c>
      <c r="K23" s="379">
        <v>65.95509753404491</v>
      </c>
      <c r="L23" s="381" t="s">
        <v>185</v>
      </c>
      <c r="M23" s="382"/>
      <c r="N23" s="384"/>
      <c r="O23" s="382"/>
      <c r="P23" s="369"/>
      <c r="Q23" s="369"/>
    </row>
    <row r="24" spans="1:21" ht="9.9499999999999993" customHeight="1">
      <c r="A24" s="378" t="s">
        <v>188</v>
      </c>
      <c r="B24" s="369">
        <v>15739</v>
      </c>
      <c r="C24" s="379">
        <v>-12.788829168282817</v>
      </c>
      <c r="D24" s="380">
        <v>68.422390240803097</v>
      </c>
      <c r="E24" s="369"/>
      <c r="F24" s="97">
        <v>86229</v>
      </c>
      <c r="G24" s="381">
        <v>66.137842257245239</v>
      </c>
      <c r="H24" s="381" t="s">
        <v>185</v>
      </c>
      <c r="I24" s="369"/>
      <c r="J24" s="369">
        <v>21288</v>
      </c>
      <c r="K24" s="379">
        <v>69.649567831642244</v>
      </c>
      <c r="L24" s="381" t="s">
        <v>185</v>
      </c>
      <c r="M24" s="382"/>
      <c r="N24" s="384"/>
      <c r="O24" s="382"/>
      <c r="P24" s="369"/>
      <c r="Q24" s="369"/>
    </row>
    <row r="25" spans="1:21" ht="9.9499999999999993" customHeight="1">
      <c r="A25" s="378" t="s">
        <v>189</v>
      </c>
      <c r="B25" s="369">
        <v>34306</v>
      </c>
      <c r="C25" s="379">
        <v>-3.338874644276018</v>
      </c>
      <c r="D25" s="380">
        <v>22.876464758351307</v>
      </c>
      <c r="E25" s="369"/>
      <c r="F25" s="97">
        <v>149919</v>
      </c>
      <c r="G25" s="381">
        <v>21.657695155383909</v>
      </c>
      <c r="H25" s="381" t="s">
        <v>185</v>
      </c>
      <c r="I25" s="369"/>
      <c r="J25" s="369">
        <v>20220</v>
      </c>
      <c r="K25" s="379">
        <v>23.209693372898123</v>
      </c>
      <c r="L25" s="381" t="s">
        <v>185</v>
      </c>
      <c r="M25" s="382"/>
      <c r="N25" s="384"/>
      <c r="O25" s="382"/>
      <c r="P25" s="369"/>
      <c r="Q25" s="369"/>
    </row>
    <row r="26" spans="1:21" ht="9.9499999999999993" customHeight="1">
      <c r="A26" s="378" t="s">
        <v>190</v>
      </c>
      <c r="B26" s="369">
        <v>6883</v>
      </c>
      <c r="C26" s="379">
        <v>-12.150606253988514</v>
      </c>
      <c r="D26" s="380">
        <v>53.159959320063919</v>
      </c>
      <c r="E26" s="369"/>
      <c r="F26" s="97">
        <v>41616</v>
      </c>
      <c r="G26" s="381">
        <v>47.376009227220301</v>
      </c>
      <c r="H26" s="381" t="s">
        <v>185</v>
      </c>
      <c r="I26" s="369"/>
      <c r="J26" s="369">
        <v>8367</v>
      </c>
      <c r="K26" s="379">
        <v>52.133381140193613</v>
      </c>
      <c r="L26" s="381" t="s">
        <v>185</v>
      </c>
      <c r="M26" s="382"/>
      <c r="N26" s="384"/>
      <c r="O26" s="382"/>
      <c r="P26" s="369"/>
      <c r="Q26" s="369"/>
    </row>
    <row r="27" spans="1:21" ht="9.9499999999999993" customHeight="1">
      <c r="A27" s="378" t="s">
        <v>191</v>
      </c>
      <c r="B27" s="369">
        <v>7898</v>
      </c>
      <c r="C27" s="379">
        <v>-0.81627527313827386</v>
      </c>
      <c r="D27" s="380">
        <v>48.657888072929858</v>
      </c>
      <c r="E27" s="369"/>
      <c r="F27" s="97">
        <v>29735</v>
      </c>
      <c r="G27" s="381">
        <v>45.152177568521942</v>
      </c>
      <c r="H27" s="381" t="s">
        <v>185</v>
      </c>
      <c r="I27" s="369"/>
      <c r="J27" s="369">
        <v>3129</v>
      </c>
      <c r="K27" s="379">
        <v>40.779801853627355</v>
      </c>
      <c r="L27" s="381" t="s">
        <v>185</v>
      </c>
      <c r="M27" s="382"/>
      <c r="N27" s="384"/>
      <c r="O27" s="382"/>
      <c r="P27" s="369"/>
      <c r="Q27" s="369"/>
    </row>
    <row r="28" spans="1:21" ht="9.9499999999999993" customHeight="1">
      <c r="A28" s="378" t="s">
        <v>192</v>
      </c>
      <c r="B28" s="369">
        <v>36347</v>
      </c>
      <c r="C28" s="379">
        <v>-10.594283465341661</v>
      </c>
      <c r="D28" s="380">
        <v>45.866233801964398</v>
      </c>
      <c r="E28" s="369"/>
      <c r="F28" s="97">
        <v>175879</v>
      </c>
      <c r="G28" s="381">
        <v>46.730991192808688</v>
      </c>
      <c r="H28" s="381" t="s">
        <v>185</v>
      </c>
      <c r="I28" s="369"/>
      <c r="J28" s="369">
        <v>28239</v>
      </c>
      <c r="K28" s="379">
        <v>50.522327277878112</v>
      </c>
      <c r="L28" s="381" t="s">
        <v>185</v>
      </c>
      <c r="M28" s="382"/>
      <c r="N28" s="384"/>
      <c r="O28" s="382"/>
      <c r="P28" s="369"/>
      <c r="Q28" s="369"/>
    </row>
    <row r="29" spans="1:21" ht="9.9499999999999993" customHeight="1">
      <c r="A29" s="378" t="s">
        <v>193</v>
      </c>
      <c r="B29" s="369">
        <v>22744</v>
      </c>
      <c r="C29" s="379">
        <v>-14.717462222055559</v>
      </c>
      <c r="D29" s="380">
        <v>65.252374252550126</v>
      </c>
      <c r="E29" s="369"/>
      <c r="F29" s="97">
        <v>127513</v>
      </c>
      <c r="G29" s="381">
        <v>63.035925748747189</v>
      </c>
      <c r="H29" s="381" t="s">
        <v>185</v>
      </c>
      <c r="I29" s="369"/>
      <c r="J29" s="369">
        <v>22553</v>
      </c>
      <c r="K29" s="379">
        <v>62.421850751562978</v>
      </c>
      <c r="L29" s="381" t="s">
        <v>185</v>
      </c>
      <c r="M29" s="382"/>
      <c r="N29" s="384"/>
      <c r="O29" s="382"/>
      <c r="P29" s="369"/>
      <c r="Q29" s="369"/>
    </row>
    <row r="30" spans="1:21" ht="9.9499999999999993" customHeight="1">
      <c r="A30" s="378" t="s">
        <v>194</v>
      </c>
      <c r="B30" s="369">
        <v>3061</v>
      </c>
      <c r="C30" s="379">
        <v>-25.775945683802135</v>
      </c>
      <c r="D30" s="380">
        <v>56.484808885984975</v>
      </c>
      <c r="E30" s="369"/>
      <c r="F30" s="97">
        <v>27523</v>
      </c>
      <c r="G30" s="381">
        <v>54.45990626021873</v>
      </c>
      <c r="H30" s="381" t="s">
        <v>185</v>
      </c>
      <c r="I30" s="369"/>
      <c r="J30" s="369">
        <v>3285</v>
      </c>
      <c r="K30" s="379">
        <v>53.455098934550996</v>
      </c>
      <c r="L30" s="381" t="s">
        <v>185</v>
      </c>
      <c r="M30" s="382"/>
      <c r="N30" s="384"/>
      <c r="O30" s="382"/>
      <c r="P30" s="369"/>
      <c r="Q30" s="369"/>
    </row>
    <row r="31" spans="1:21" ht="9.9499999999999993" customHeight="1">
      <c r="A31" s="378" t="s">
        <v>195</v>
      </c>
      <c r="B31" s="369">
        <v>16075</v>
      </c>
      <c r="C31" s="379">
        <v>-16.16251173464066</v>
      </c>
      <c r="D31" s="380">
        <v>66.27060653188181</v>
      </c>
      <c r="E31" s="369"/>
      <c r="F31" s="97">
        <v>92111</v>
      </c>
      <c r="G31" s="381">
        <v>67.635787256679436</v>
      </c>
      <c r="H31" s="381" t="s">
        <v>185</v>
      </c>
      <c r="I31" s="369"/>
      <c r="J31" s="369">
        <v>15866</v>
      </c>
      <c r="K31" s="379">
        <v>70.446237236858693</v>
      </c>
      <c r="L31" s="381" t="s">
        <v>185</v>
      </c>
      <c r="M31" s="382"/>
      <c r="N31" s="384"/>
      <c r="O31" s="382"/>
      <c r="P31" s="369"/>
      <c r="Q31" s="369"/>
    </row>
    <row r="32" spans="1:21" ht="9.9499999999999993" customHeight="1">
      <c r="A32" s="378" t="s">
        <v>196</v>
      </c>
      <c r="B32" s="369">
        <v>18071</v>
      </c>
      <c r="C32" s="379">
        <v>3.0332402075374745</v>
      </c>
      <c r="D32" s="380">
        <v>80.94737424602954</v>
      </c>
      <c r="E32" s="369"/>
      <c r="F32" s="97">
        <v>77055</v>
      </c>
      <c r="G32" s="381">
        <v>81.004477321393807</v>
      </c>
      <c r="H32" s="381" t="s">
        <v>185</v>
      </c>
      <c r="I32" s="369"/>
      <c r="J32" s="369">
        <v>11801</v>
      </c>
      <c r="K32" s="379">
        <v>85.789339886450307</v>
      </c>
      <c r="L32" s="381" t="s">
        <v>185</v>
      </c>
      <c r="M32" s="382"/>
      <c r="N32" s="384"/>
      <c r="O32" s="382"/>
      <c r="P32" s="369"/>
      <c r="Q32" s="369"/>
    </row>
    <row r="33" spans="1:153" ht="9.9499999999999993" customHeight="1">
      <c r="A33" s="378" t="s">
        <v>197</v>
      </c>
      <c r="B33" s="369">
        <v>9176</v>
      </c>
      <c r="C33" s="379">
        <v>-3.8255948013835024</v>
      </c>
      <c r="D33" s="380">
        <v>92.676547515257184</v>
      </c>
      <c r="E33" s="369"/>
      <c r="F33" s="97">
        <v>48900</v>
      </c>
      <c r="G33" s="381">
        <v>91.443762781186095</v>
      </c>
      <c r="H33" s="381" t="s">
        <v>185</v>
      </c>
      <c r="I33" s="369"/>
      <c r="J33" s="369">
        <v>7803</v>
      </c>
      <c r="K33" s="379">
        <v>91.631423811354608</v>
      </c>
      <c r="L33" s="381" t="s">
        <v>185</v>
      </c>
      <c r="M33" s="382"/>
      <c r="N33" s="384"/>
      <c r="O33" s="382"/>
      <c r="P33" s="369"/>
      <c r="Q33" s="369"/>
    </row>
    <row r="34" spans="1:153" ht="9.9499999999999993" customHeight="1">
      <c r="A34" s="378" t="s">
        <v>198</v>
      </c>
      <c r="B34" s="369">
        <v>7673</v>
      </c>
      <c r="C34" s="379">
        <v>-12.895901918492441</v>
      </c>
      <c r="D34" s="380">
        <v>78.87397367392154</v>
      </c>
      <c r="E34" s="369"/>
      <c r="F34" s="97">
        <v>44054</v>
      </c>
      <c r="G34" s="381">
        <v>77.865801062332594</v>
      </c>
      <c r="H34" s="381" t="s">
        <v>185</v>
      </c>
      <c r="I34" s="369"/>
      <c r="J34" s="369">
        <v>8007</v>
      </c>
      <c r="K34" s="379">
        <v>83.601848382665167</v>
      </c>
      <c r="L34" s="381" t="s">
        <v>185</v>
      </c>
      <c r="M34" s="382"/>
      <c r="N34" s="384"/>
      <c r="O34" s="382"/>
      <c r="P34" s="369"/>
      <c r="Q34" s="369"/>
    </row>
    <row r="35" spans="1:153" ht="9.9499999999999993" customHeight="1">
      <c r="A35" s="378" t="s">
        <v>199</v>
      </c>
      <c r="B35" s="369">
        <v>5358</v>
      </c>
      <c r="C35" s="379">
        <v>-3.1628411350081365</v>
      </c>
      <c r="D35" s="380">
        <v>29.936543486375513</v>
      </c>
      <c r="E35" s="369"/>
      <c r="F35" s="97">
        <v>25946</v>
      </c>
      <c r="G35" s="381">
        <v>31.77368380482541</v>
      </c>
      <c r="H35" s="381" t="s">
        <v>185</v>
      </c>
      <c r="I35" s="369"/>
      <c r="J35" s="369">
        <v>3742</v>
      </c>
      <c r="K35" s="379">
        <v>39.871726349545696</v>
      </c>
      <c r="L35" s="381" t="s">
        <v>185</v>
      </c>
      <c r="M35" s="382"/>
      <c r="N35" s="384"/>
      <c r="O35" s="382"/>
      <c r="P35" s="369"/>
      <c r="Q35" s="369"/>
    </row>
    <row r="36" spans="1:153" ht="9.9499999999999993" customHeight="1">
      <c r="A36" s="385" t="s">
        <v>200</v>
      </c>
      <c r="B36" s="369">
        <v>276</v>
      </c>
      <c r="C36" s="379">
        <v>-19.533527696793001</v>
      </c>
      <c r="D36" s="380">
        <v>22.10144927536232</v>
      </c>
      <c r="E36" s="369"/>
      <c r="F36" s="97">
        <v>1233</v>
      </c>
      <c r="G36" s="381">
        <v>22.952149229521492</v>
      </c>
      <c r="H36" s="381" t="s">
        <v>185</v>
      </c>
      <c r="I36" s="369"/>
      <c r="J36" s="369">
        <v>246</v>
      </c>
      <c r="K36" s="379">
        <v>15.853658536585366</v>
      </c>
      <c r="L36" s="381" t="s">
        <v>185</v>
      </c>
      <c r="M36" s="382"/>
      <c r="N36" s="386"/>
      <c r="O36" s="387"/>
      <c r="P36" s="369"/>
      <c r="Q36" s="369"/>
      <c r="R36" s="388"/>
    </row>
    <row r="37" spans="1:153" s="268" customFormat="1" ht="9.9499999999999993" customHeight="1">
      <c r="A37" s="389" t="s">
        <v>55</v>
      </c>
      <c r="B37" s="390">
        <v>212782</v>
      </c>
      <c r="C37" s="391">
        <v>-8.5060456476496711</v>
      </c>
      <c r="D37" s="392">
        <v>54.635730465922869</v>
      </c>
      <c r="E37" s="390"/>
      <c r="F37" s="390">
        <v>1047248</v>
      </c>
      <c r="G37" s="393">
        <v>54.74290712419598</v>
      </c>
      <c r="H37" s="381" t="s">
        <v>185</v>
      </c>
      <c r="I37" s="390"/>
      <c r="J37" s="390">
        <v>170249</v>
      </c>
      <c r="K37" s="391">
        <v>58.893150620561649</v>
      </c>
      <c r="L37" s="381" t="s">
        <v>185</v>
      </c>
      <c r="M37" s="382"/>
      <c r="N37" s="387"/>
      <c r="O37" s="382"/>
      <c r="P37" s="388"/>
      <c r="Q37" s="388"/>
      <c r="R37" s="388"/>
      <c r="S37" s="388"/>
      <c r="T37" s="388"/>
      <c r="U37" s="388"/>
    </row>
    <row r="38" spans="1:153" s="268" customFormat="1" ht="3" customHeight="1">
      <c r="A38" s="389"/>
      <c r="B38" s="390"/>
      <c r="C38" s="394"/>
      <c r="D38" s="394"/>
      <c r="E38" s="390"/>
      <c r="G38" s="394"/>
      <c r="H38" s="394"/>
      <c r="I38" s="390"/>
      <c r="J38" s="390"/>
      <c r="K38" s="394"/>
      <c r="L38" s="394"/>
      <c r="M38" s="382"/>
      <c r="N38" s="387"/>
      <c r="O38" s="382"/>
      <c r="P38" s="388"/>
      <c r="Q38" s="388"/>
      <c r="R38" s="388"/>
      <c r="S38" s="388"/>
      <c r="T38" s="388"/>
      <c r="U38" s="388"/>
    </row>
    <row r="39" spans="1:153" s="268" customFormat="1" ht="9.9499999999999993" customHeight="1">
      <c r="A39" s="389"/>
      <c r="B39" s="1044" t="s">
        <v>439</v>
      </c>
      <c r="C39" s="1044"/>
      <c r="D39" s="1044"/>
      <c r="E39" s="1044"/>
      <c r="F39" s="1044"/>
      <c r="G39" s="1044"/>
      <c r="H39" s="1044"/>
      <c r="I39" s="1044"/>
      <c r="J39" s="1044"/>
      <c r="K39" s="1044"/>
      <c r="L39" s="377"/>
      <c r="M39" s="382"/>
      <c r="N39" s="387"/>
      <c r="O39" s="382"/>
      <c r="P39" s="388"/>
      <c r="Q39" s="388"/>
      <c r="R39" s="388"/>
      <c r="S39" s="388"/>
      <c r="T39" s="388"/>
      <c r="U39" s="388"/>
    </row>
    <row r="40" spans="1:153" s="362" customFormat="1" ht="3" customHeight="1">
      <c r="B40" s="376"/>
      <c r="C40" s="376"/>
      <c r="D40" s="376"/>
      <c r="E40" s="376"/>
      <c r="F40" s="376"/>
      <c r="G40" s="376"/>
      <c r="H40" s="376"/>
      <c r="I40" s="376"/>
      <c r="J40" s="376"/>
      <c r="K40" s="376"/>
      <c r="L40" s="376"/>
      <c r="M40" s="395"/>
      <c r="N40" s="395"/>
      <c r="O40" s="395"/>
      <c r="P40" s="360"/>
      <c r="Q40" s="360"/>
      <c r="R40" s="360"/>
      <c r="S40" s="360"/>
      <c r="T40" s="360"/>
      <c r="U40" s="360"/>
    </row>
    <row r="41" spans="1:153" s="362" customFormat="1" ht="9.9499999999999993" customHeight="1">
      <c r="A41" s="138" t="s">
        <v>5</v>
      </c>
      <c r="B41" s="369">
        <v>15013</v>
      </c>
      <c r="C41" s="379">
        <v>-0.31208499335988904</v>
      </c>
      <c r="D41" s="380">
        <v>52.567774595350691</v>
      </c>
      <c r="E41" s="369"/>
      <c r="F41" s="362">
        <v>65224</v>
      </c>
      <c r="G41" s="381">
        <v>51.467251318533059</v>
      </c>
      <c r="H41" s="381" t="s">
        <v>185</v>
      </c>
      <c r="I41" s="369"/>
      <c r="J41" s="369">
        <v>10039</v>
      </c>
      <c r="K41" s="379">
        <v>55.304313178603451</v>
      </c>
      <c r="L41" s="381" t="s">
        <v>185</v>
      </c>
      <c r="M41" s="816"/>
      <c r="N41" s="816"/>
      <c r="O41" s="816"/>
      <c r="P41" s="816"/>
      <c r="Q41" s="816"/>
      <c r="R41" s="816"/>
      <c r="S41" s="816"/>
      <c r="T41" s="816"/>
      <c r="U41" s="816"/>
      <c r="V41" s="816"/>
      <c r="W41" s="398"/>
      <c r="X41" s="99"/>
      <c r="Y41" s="97"/>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8"/>
      <c r="BW41" s="268"/>
      <c r="BX41" s="268"/>
      <c r="BY41" s="268"/>
      <c r="BZ41" s="268"/>
      <c r="CA41" s="268"/>
      <c r="CB41" s="268"/>
      <c r="CC41" s="268"/>
      <c r="CD41" s="268"/>
      <c r="CE41" s="268"/>
      <c r="CF41" s="268"/>
      <c r="CG41" s="268"/>
      <c r="CH41" s="268"/>
      <c r="CI41" s="268"/>
      <c r="CJ41" s="268"/>
      <c r="CK41" s="268"/>
      <c r="CL41" s="268"/>
      <c r="CM41" s="268"/>
      <c r="CN41" s="268"/>
      <c r="CO41" s="268"/>
      <c r="CP41" s="268"/>
      <c r="CQ41" s="268"/>
      <c r="CR41" s="268"/>
      <c r="CS41" s="268"/>
      <c r="CT41" s="268"/>
      <c r="CU41" s="268"/>
      <c r="CV41" s="268"/>
      <c r="CW41" s="268"/>
      <c r="CX41" s="268"/>
      <c r="CY41" s="268"/>
      <c r="CZ41" s="268"/>
      <c r="DA41" s="268"/>
      <c r="DB41" s="268"/>
      <c r="DC41" s="268"/>
      <c r="DD41" s="268"/>
      <c r="DE41" s="268"/>
      <c r="DF41" s="268"/>
      <c r="DG41" s="268"/>
      <c r="DH41" s="268"/>
      <c r="DI41" s="268"/>
      <c r="DJ41" s="268"/>
      <c r="DK41" s="268"/>
      <c r="DL41" s="268"/>
      <c r="DM41" s="268"/>
      <c r="DN41" s="268"/>
      <c r="DO41" s="268"/>
      <c r="DP41" s="268"/>
      <c r="DQ41" s="268"/>
      <c r="DR41" s="268"/>
      <c r="DS41" s="268"/>
      <c r="DT41" s="268"/>
      <c r="DU41" s="268"/>
      <c r="DV41" s="268"/>
      <c r="DW41" s="268"/>
      <c r="DX41" s="268"/>
      <c r="DY41" s="268"/>
      <c r="DZ41" s="268"/>
      <c r="EA41" s="268"/>
      <c r="EB41" s="268"/>
      <c r="EC41" s="268"/>
      <c r="ED41" s="268"/>
      <c r="EE41" s="268"/>
      <c r="EF41" s="268"/>
      <c r="EG41" s="268"/>
      <c r="EH41" s="268"/>
      <c r="EI41" s="268"/>
      <c r="EJ41" s="268"/>
      <c r="EK41" s="268"/>
      <c r="EL41" s="268"/>
      <c r="EM41" s="268"/>
      <c r="EN41" s="268"/>
      <c r="EO41" s="268"/>
      <c r="EP41" s="268"/>
      <c r="EQ41" s="268"/>
      <c r="ER41" s="268"/>
      <c r="ES41" s="268"/>
      <c r="ET41" s="268"/>
      <c r="EU41" s="268"/>
      <c r="EV41" s="268"/>
      <c r="EW41" s="268"/>
    </row>
    <row r="42" spans="1:153" s="268" customFormat="1" ht="9.9499999999999993" customHeight="1">
      <c r="A42" s="399" t="s">
        <v>32</v>
      </c>
      <c r="B42" s="369">
        <v>195</v>
      </c>
      <c r="C42" s="379">
        <v>29.139072847682115</v>
      </c>
      <c r="D42" s="380">
        <v>64.615384615384613</v>
      </c>
      <c r="E42" s="369"/>
      <c r="F42" s="369">
        <v>1055</v>
      </c>
      <c r="G42" s="381">
        <v>67.488151658767777</v>
      </c>
      <c r="H42" s="381" t="s">
        <v>185</v>
      </c>
      <c r="I42" s="369"/>
      <c r="J42" s="369">
        <v>168</v>
      </c>
      <c r="K42" s="379">
        <v>67.857142857142861</v>
      </c>
      <c r="L42" s="381" t="s">
        <v>185</v>
      </c>
      <c r="M42" s="817"/>
      <c r="N42" s="817"/>
      <c r="O42" s="817"/>
      <c r="P42" s="817"/>
      <c r="Q42" s="817"/>
      <c r="R42" s="817"/>
      <c r="S42" s="817"/>
      <c r="T42" s="817"/>
      <c r="U42" s="817"/>
      <c r="V42" s="817"/>
      <c r="W42" s="398"/>
      <c r="X42" s="99"/>
      <c r="Y42" s="97"/>
    </row>
    <row r="43" spans="1:153" s="268" customFormat="1" ht="9.9499999999999993" customHeight="1">
      <c r="A43" s="138" t="s">
        <v>9</v>
      </c>
      <c r="B43" s="369">
        <v>4255</v>
      </c>
      <c r="C43" s="379">
        <v>-6.5040650406504028</v>
      </c>
      <c r="D43" s="380">
        <v>53.701527614571084</v>
      </c>
      <c r="E43" s="369"/>
      <c r="F43" s="369">
        <v>21130</v>
      </c>
      <c r="G43" s="381">
        <v>54.538570752484617</v>
      </c>
      <c r="H43" s="381" t="s">
        <v>185</v>
      </c>
      <c r="I43" s="369"/>
      <c r="J43" s="369">
        <v>3504</v>
      </c>
      <c r="K43" s="379">
        <v>59.731735159817354</v>
      </c>
      <c r="L43" s="381" t="s">
        <v>185</v>
      </c>
      <c r="M43" s="396"/>
      <c r="N43" s="382"/>
      <c r="O43" s="397"/>
      <c r="P43" s="369"/>
      <c r="Q43" s="369"/>
      <c r="R43" s="79"/>
      <c r="S43" s="79"/>
      <c r="T43" s="79"/>
      <c r="U43" s="79"/>
      <c r="V43" s="99"/>
      <c r="W43" s="398"/>
      <c r="X43" s="99"/>
      <c r="Y43" s="97"/>
    </row>
    <row r="44" spans="1:153" s="268" customFormat="1" ht="9.9499999999999993" customHeight="1">
      <c r="A44" s="138" t="s">
        <v>6</v>
      </c>
      <c r="B44" s="369">
        <v>37196</v>
      </c>
      <c r="C44" s="379">
        <v>-6.5638423472079097</v>
      </c>
      <c r="D44" s="380">
        <v>53.188514894074636</v>
      </c>
      <c r="E44" s="369"/>
      <c r="F44" s="369">
        <v>156667</v>
      </c>
      <c r="G44" s="381">
        <v>52.663930502275527</v>
      </c>
      <c r="H44" s="381" t="s">
        <v>185</v>
      </c>
      <c r="I44" s="369"/>
      <c r="J44" s="369">
        <v>28398</v>
      </c>
      <c r="K44" s="379">
        <v>57.120219733784069</v>
      </c>
      <c r="L44" s="381" t="s">
        <v>185</v>
      </c>
      <c r="M44" s="396"/>
      <c r="N44" s="382"/>
      <c r="O44" s="397"/>
      <c r="P44" s="369"/>
      <c r="Q44" s="369"/>
      <c r="R44" s="400"/>
      <c r="S44" s="79"/>
      <c r="T44" s="79"/>
      <c r="U44" s="79"/>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c r="ES44" s="97"/>
      <c r="ET44" s="97"/>
      <c r="EU44" s="97"/>
      <c r="EV44" s="97"/>
      <c r="EW44" s="97"/>
    </row>
    <row r="45" spans="1:153" ht="9.9499999999999993" customHeight="1">
      <c r="A45" s="138" t="s">
        <v>33</v>
      </c>
      <c r="B45" s="369">
        <v>2899</v>
      </c>
      <c r="C45" s="379">
        <v>-4.7947454844006501</v>
      </c>
      <c r="D45" s="380">
        <v>52.08692652638841</v>
      </c>
      <c r="E45" s="369"/>
      <c r="F45" s="97">
        <v>12461</v>
      </c>
      <c r="G45" s="381">
        <v>52.090522429981547</v>
      </c>
      <c r="H45" s="381" t="s">
        <v>185</v>
      </c>
      <c r="I45" s="369"/>
      <c r="J45" s="369">
        <v>2244</v>
      </c>
      <c r="K45" s="379">
        <v>57.130124777183596</v>
      </c>
      <c r="L45" s="381" t="s">
        <v>185</v>
      </c>
      <c r="M45" s="396"/>
      <c r="N45" s="382"/>
      <c r="O45" s="397"/>
      <c r="P45" s="369"/>
      <c r="Q45" s="369"/>
      <c r="R45" s="401"/>
    </row>
    <row r="46" spans="1:153" ht="9.9499999999999993" customHeight="1">
      <c r="A46" s="402" t="s">
        <v>27</v>
      </c>
      <c r="B46" s="403">
        <v>497</v>
      </c>
      <c r="C46" s="404">
        <v>16.941176470588232</v>
      </c>
      <c r="D46" s="405">
        <v>68.410462776659969</v>
      </c>
      <c r="E46" s="403"/>
      <c r="F46" s="403">
        <v>2068</v>
      </c>
      <c r="G46" s="406">
        <v>63.539651837524183</v>
      </c>
      <c r="H46" s="381" t="s">
        <v>185</v>
      </c>
      <c r="I46" s="403"/>
      <c r="J46" s="403">
        <v>708</v>
      </c>
      <c r="K46" s="404">
        <v>69.067796610169495</v>
      </c>
      <c r="L46" s="381" t="s">
        <v>185</v>
      </c>
      <c r="N46" s="407"/>
      <c r="P46" s="403"/>
      <c r="Q46" s="403"/>
      <c r="R46" s="401"/>
    </row>
    <row r="47" spans="1:153" ht="9.9499999999999993" customHeight="1">
      <c r="A47" s="408" t="s">
        <v>7</v>
      </c>
      <c r="B47" s="403">
        <v>2402</v>
      </c>
      <c r="C47" s="404">
        <v>-8.3206106870229064</v>
      </c>
      <c r="D47" s="405">
        <v>48.70940882597835</v>
      </c>
      <c r="E47" s="403"/>
      <c r="F47" s="403">
        <v>10393</v>
      </c>
      <c r="G47" s="406">
        <v>49.812373713076106</v>
      </c>
      <c r="H47" s="381" t="s">
        <v>185</v>
      </c>
      <c r="I47" s="403"/>
      <c r="J47" s="403">
        <v>1536</v>
      </c>
      <c r="K47" s="404">
        <v>51.627604166666664</v>
      </c>
      <c r="L47" s="381" t="s">
        <v>185</v>
      </c>
      <c r="M47" s="396"/>
      <c r="N47" s="382"/>
      <c r="P47" s="403"/>
      <c r="Q47" s="403"/>
    </row>
    <row r="48" spans="1:153" ht="9.9499999999999993" customHeight="1">
      <c r="A48" s="138" t="s">
        <v>8</v>
      </c>
      <c r="B48" s="369">
        <v>16174</v>
      </c>
      <c r="C48" s="379">
        <v>1.7552689525007708</v>
      </c>
      <c r="D48" s="380">
        <v>58.699146778780765</v>
      </c>
      <c r="E48" s="369"/>
      <c r="F48" s="97">
        <v>68674</v>
      </c>
      <c r="G48" s="381">
        <v>58.224364388269208</v>
      </c>
      <c r="H48" s="381" t="s">
        <v>185</v>
      </c>
      <c r="I48" s="369"/>
      <c r="J48" s="369">
        <v>13367</v>
      </c>
      <c r="K48" s="379">
        <v>62.093214633051538</v>
      </c>
      <c r="L48" s="381" t="s">
        <v>185</v>
      </c>
      <c r="M48" s="396"/>
      <c r="N48" s="382"/>
      <c r="O48" s="397"/>
      <c r="P48" s="369"/>
      <c r="Q48" s="369"/>
      <c r="T48" s="140"/>
      <c r="U48" s="140"/>
    </row>
    <row r="49" spans="1:153" ht="9.9499999999999993" customHeight="1">
      <c r="A49" s="138" t="s">
        <v>28</v>
      </c>
      <c r="B49" s="369">
        <v>4327</v>
      </c>
      <c r="C49" s="379">
        <v>-4.7126183659986793</v>
      </c>
      <c r="D49" s="380">
        <v>51.767968569447653</v>
      </c>
      <c r="E49" s="369"/>
      <c r="F49" s="97">
        <v>20031</v>
      </c>
      <c r="G49" s="381">
        <v>50.990964005791028</v>
      </c>
      <c r="H49" s="381" t="s">
        <v>185</v>
      </c>
      <c r="I49" s="369"/>
      <c r="J49" s="369">
        <v>3562</v>
      </c>
      <c r="K49" s="379">
        <v>58.506457046603032</v>
      </c>
      <c r="L49" s="381" t="s">
        <v>185</v>
      </c>
      <c r="M49" s="396"/>
      <c r="N49" s="382"/>
      <c r="O49" s="397"/>
      <c r="P49" s="369"/>
      <c r="Q49" s="36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row>
    <row r="50" spans="1:153" ht="9.9499999999999993" customHeight="1">
      <c r="A50" s="138" t="s">
        <v>10</v>
      </c>
      <c r="B50" s="369">
        <v>18389</v>
      </c>
      <c r="C50" s="379">
        <v>-13.929323660191912</v>
      </c>
      <c r="D50" s="380">
        <v>52.618413181793464</v>
      </c>
      <c r="E50" s="369"/>
      <c r="F50" s="97">
        <v>83246</v>
      </c>
      <c r="G50" s="381">
        <v>53.089637940561708</v>
      </c>
      <c r="H50" s="381" t="s">
        <v>185</v>
      </c>
      <c r="I50" s="369"/>
      <c r="J50" s="369">
        <v>14813</v>
      </c>
      <c r="K50" s="379">
        <v>57.841085532977786</v>
      </c>
      <c r="L50" s="381" t="s">
        <v>185</v>
      </c>
      <c r="M50" s="396"/>
      <c r="N50" s="382"/>
      <c r="O50" s="397"/>
      <c r="P50" s="369"/>
      <c r="Q50" s="369"/>
      <c r="S50" s="140"/>
    </row>
    <row r="51" spans="1:153" ht="9.9499999999999993" customHeight="1">
      <c r="A51" s="138" t="s">
        <v>11</v>
      </c>
      <c r="B51" s="369">
        <v>13368</v>
      </c>
      <c r="C51" s="379">
        <v>-6.0378154213818789</v>
      </c>
      <c r="D51" s="380">
        <v>53.657989228007189</v>
      </c>
      <c r="E51" s="369"/>
      <c r="F51" s="97">
        <v>68381</v>
      </c>
      <c r="G51" s="381">
        <v>54.320644623506531</v>
      </c>
      <c r="H51" s="381" t="s">
        <v>185</v>
      </c>
      <c r="I51" s="369"/>
      <c r="J51" s="369">
        <v>10825</v>
      </c>
      <c r="K51" s="379">
        <v>56.203233256351041</v>
      </c>
      <c r="L51" s="381" t="s">
        <v>185</v>
      </c>
      <c r="M51" s="396"/>
      <c r="N51" s="382"/>
      <c r="O51" s="397"/>
      <c r="P51" s="369"/>
      <c r="Q51" s="369"/>
      <c r="R51" s="140"/>
    </row>
    <row r="52" spans="1:153" ht="9.9499999999999993" customHeight="1">
      <c r="A52" s="138" t="s">
        <v>12</v>
      </c>
      <c r="B52" s="369">
        <v>3721</v>
      </c>
      <c r="C52" s="379">
        <v>-6.9749999999999943</v>
      </c>
      <c r="D52" s="380">
        <v>56.570814297231934</v>
      </c>
      <c r="E52" s="369"/>
      <c r="F52" s="97">
        <v>16000</v>
      </c>
      <c r="G52" s="381">
        <v>54.681249999999999</v>
      </c>
      <c r="H52" s="381" t="s">
        <v>185</v>
      </c>
      <c r="I52" s="369"/>
      <c r="J52" s="369">
        <v>2773</v>
      </c>
      <c r="K52" s="379">
        <v>56.509195816804905</v>
      </c>
      <c r="L52" s="381" t="s">
        <v>185</v>
      </c>
      <c r="M52" s="396"/>
      <c r="N52" s="382"/>
      <c r="O52" s="397"/>
      <c r="P52" s="369"/>
      <c r="Q52" s="369"/>
    </row>
    <row r="53" spans="1:153" ht="9.9499999999999993" customHeight="1">
      <c r="A53" s="138" t="s">
        <v>13</v>
      </c>
      <c r="B53" s="369">
        <v>6121</v>
      </c>
      <c r="C53" s="379">
        <v>-9.519586104951955</v>
      </c>
      <c r="D53" s="380">
        <v>54.092468550890381</v>
      </c>
      <c r="E53" s="369"/>
      <c r="F53" s="97">
        <v>27822</v>
      </c>
      <c r="G53" s="381">
        <v>53.357055567536484</v>
      </c>
      <c r="H53" s="381" t="s">
        <v>185</v>
      </c>
      <c r="I53" s="369"/>
      <c r="J53" s="369">
        <v>4707</v>
      </c>
      <c r="K53" s="379">
        <v>57.701295942213726</v>
      </c>
      <c r="L53" s="381" t="s">
        <v>185</v>
      </c>
      <c r="M53" s="396"/>
      <c r="N53" s="382"/>
      <c r="O53" s="397"/>
      <c r="P53" s="369"/>
      <c r="Q53" s="369"/>
    </row>
    <row r="54" spans="1:153" ht="9.9499999999999993" customHeight="1">
      <c r="A54" s="138" t="s">
        <v>14</v>
      </c>
      <c r="B54" s="369">
        <v>27411</v>
      </c>
      <c r="C54" s="379">
        <v>-20.651324359531046</v>
      </c>
      <c r="D54" s="380">
        <v>52.566487906314983</v>
      </c>
      <c r="E54" s="369"/>
      <c r="F54" s="97">
        <v>155463</v>
      </c>
      <c r="G54" s="381">
        <v>50.940095070852877</v>
      </c>
      <c r="H54" s="381" t="s">
        <v>185</v>
      </c>
      <c r="I54" s="369"/>
      <c r="J54" s="369">
        <v>23778</v>
      </c>
      <c r="K54" s="379">
        <v>56.114896122466142</v>
      </c>
      <c r="L54" s="381" t="s">
        <v>185</v>
      </c>
      <c r="M54" s="396"/>
      <c r="N54" s="382"/>
      <c r="O54" s="397"/>
      <c r="P54" s="369"/>
      <c r="Q54" s="369"/>
    </row>
    <row r="55" spans="1:153" ht="9.9499999999999993" customHeight="1">
      <c r="A55" s="138" t="s">
        <v>15</v>
      </c>
      <c r="B55" s="369">
        <v>7453</v>
      </c>
      <c r="C55" s="379">
        <v>-6.6157123167522798</v>
      </c>
      <c r="D55" s="380">
        <v>59.492821682543941</v>
      </c>
      <c r="E55" s="369"/>
      <c r="F55" s="97">
        <v>38054</v>
      </c>
      <c r="G55" s="381">
        <v>58.569401376990591</v>
      </c>
      <c r="H55" s="381" t="s">
        <v>185</v>
      </c>
      <c r="I55" s="369"/>
      <c r="J55" s="369">
        <v>5777</v>
      </c>
      <c r="K55" s="379">
        <v>63.11234204604466</v>
      </c>
      <c r="L55" s="381" t="s">
        <v>185</v>
      </c>
      <c r="M55" s="396"/>
      <c r="N55" s="382"/>
      <c r="O55" s="397"/>
      <c r="P55" s="369"/>
      <c r="Q55" s="369"/>
    </row>
    <row r="56" spans="1:153" ht="9.9499999999999993" customHeight="1">
      <c r="A56" s="138" t="s">
        <v>16</v>
      </c>
      <c r="B56" s="369">
        <v>909</v>
      </c>
      <c r="C56" s="379">
        <v>-32.516703786191542</v>
      </c>
      <c r="D56" s="380">
        <v>56.10561056105611</v>
      </c>
      <c r="E56" s="369"/>
      <c r="F56" s="97">
        <v>5405</v>
      </c>
      <c r="G56" s="381">
        <v>53.376503237742831</v>
      </c>
      <c r="H56" s="381" t="s">
        <v>185</v>
      </c>
      <c r="I56" s="369"/>
      <c r="J56" s="369">
        <v>956</v>
      </c>
      <c r="K56" s="379">
        <v>58.054393305439334</v>
      </c>
      <c r="L56" s="381" t="s">
        <v>185</v>
      </c>
      <c r="M56" s="396"/>
      <c r="N56" s="382"/>
      <c r="O56" s="397"/>
      <c r="P56" s="369"/>
      <c r="Q56" s="369"/>
    </row>
    <row r="57" spans="1:153" ht="9.9499999999999993" customHeight="1">
      <c r="A57" s="138" t="s">
        <v>17</v>
      </c>
      <c r="B57" s="369">
        <v>20853</v>
      </c>
      <c r="C57" s="379">
        <v>-5.0453075907290241</v>
      </c>
      <c r="D57" s="380">
        <v>56.154989689732894</v>
      </c>
      <c r="E57" s="369"/>
      <c r="F57" s="97">
        <v>110597</v>
      </c>
      <c r="G57" s="381">
        <v>57.330669005488403</v>
      </c>
      <c r="H57" s="381" t="s">
        <v>185</v>
      </c>
      <c r="I57" s="369"/>
      <c r="J57" s="369">
        <v>15454</v>
      </c>
      <c r="K57" s="379">
        <v>60.722143134463572</v>
      </c>
      <c r="L57" s="381" t="s">
        <v>185</v>
      </c>
      <c r="M57" s="396"/>
      <c r="N57" s="382"/>
      <c r="O57" s="397"/>
      <c r="P57" s="369"/>
      <c r="Q57" s="369"/>
    </row>
    <row r="58" spans="1:153" ht="9.9499999999999993" customHeight="1">
      <c r="A58" s="138" t="s">
        <v>18</v>
      </c>
      <c r="B58" s="369">
        <v>10949</v>
      </c>
      <c r="C58" s="379">
        <v>-14.387364141058725</v>
      </c>
      <c r="D58" s="380">
        <v>57.411635765823362</v>
      </c>
      <c r="E58" s="369"/>
      <c r="F58" s="97">
        <v>56045</v>
      </c>
      <c r="G58" s="381">
        <v>58.756356499241683</v>
      </c>
      <c r="H58" s="381" t="s">
        <v>185</v>
      </c>
      <c r="I58" s="369"/>
      <c r="J58" s="369">
        <v>8327</v>
      </c>
      <c r="K58" s="379">
        <v>63.804491413474238</v>
      </c>
      <c r="L58" s="381" t="s">
        <v>185</v>
      </c>
      <c r="M58" s="396"/>
      <c r="N58" s="382"/>
      <c r="O58" s="397"/>
      <c r="P58" s="369"/>
      <c r="Q58" s="369"/>
    </row>
    <row r="59" spans="1:153" ht="9.9499999999999993" customHeight="1">
      <c r="A59" s="138" t="s">
        <v>19</v>
      </c>
      <c r="B59" s="369">
        <v>830</v>
      </c>
      <c r="C59" s="379">
        <v>-15.219611848825338</v>
      </c>
      <c r="D59" s="380">
        <v>48.07228915662651</v>
      </c>
      <c r="E59" s="369"/>
      <c r="F59" s="97">
        <v>6011</v>
      </c>
      <c r="G59" s="381">
        <v>50.241224421893193</v>
      </c>
      <c r="H59" s="381" t="s">
        <v>185</v>
      </c>
      <c r="I59" s="369"/>
      <c r="J59" s="369">
        <v>984</v>
      </c>
      <c r="K59" s="379">
        <v>53.353658536585371</v>
      </c>
      <c r="L59" s="381" t="s">
        <v>185</v>
      </c>
      <c r="M59" s="396"/>
      <c r="N59" s="382"/>
      <c r="O59" s="397"/>
      <c r="P59" s="369"/>
      <c r="Q59" s="369"/>
    </row>
    <row r="60" spans="1:153" ht="9.9499999999999993" customHeight="1">
      <c r="A60" s="138" t="s">
        <v>20</v>
      </c>
      <c r="B60" s="369">
        <v>5098</v>
      </c>
      <c r="C60" s="379">
        <v>-4.9235359940320791</v>
      </c>
      <c r="D60" s="380">
        <v>53.47194978422911</v>
      </c>
      <c r="E60" s="369"/>
      <c r="F60" s="97">
        <v>29718</v>
      </c>
      <c r="G60" s="381">
        <v>55.013796352379032</v>
      </c>
      <c r="H60" s="381" t="s">
        <v>185</v>
      </c>
      <c r="I60" s="369"/>
      <c r="J60" s="369">
        <v>3907</v>
      </c>
      <c r="K60" s="379">
        <v>59.150243153314563</v>
      </c>
      <c r="L60" s="381" t="s">
        <v>185</v>
      </c>
      <c r="M60" s="396"/>
      <c r="N60" s="382"/>
      <c r="O60" s="397"/>
      <c r="P60" s="369"/>
      <c r="Q60" s="369"/>
    </row>
    <row r="61" spans="1:153" ht="9.9499999999999993" customHeight="1">
      <c r="A61" s="138" t="s">
        <v>21</v>
      </c>
      <c r="B61" s="369">
        <v>13137</v>
      </c>
      <c r="C61" s="379">
        <v>-5.017713831248642</v>
      </c>
      <c r="D61" s="380">
        <v>57.570221511760678</v>
      </c>
      <c r="E61" s="369"/>
      <c r="F61" s="97">
        <v>78796</v>
      </c>
      <c r="G61" s="381">
        <v>60.023351439159342</v>
      </c>
      <c r="H61" s="381" t="s">
        <v>185</v>
      </c>
      <c r="I61" s="369"/>
      <c r="J61" s="369">
        <v>12503</v>
      </c>
      <c r="K61" s="379">
        <v>62.920898984243777</v>
      </c>
      <c r="L61" s="381" t="s">
        <v>185</v>
      </c>
      <c r="M61" s="396"/>
      <c r="N61" s="382"/>
      <c r="O61" s="397"/>
      <c r="P61" s="369"/>
      <c r="Q61" s="369"/>
    </row>
    <row r="62" spans="1:153" ht="9.9499999999999993" customHeight="1">
      <c r="A62" s="138" t="s">
        <v>22</v>
      </c>
      <c r="B62" s="369">
        <v>4484</v>
      </c>
      <c r="C62" s="379">
        <v>2.8440366972477023</v>
      </c>
      <c r="D62" s="380">
        <v>58.474576271186443</v>
      </c>
      <c r="E62" s="369"/>
      <c r="F62" s="97">
        <v>26468</v>
      </c>
      <c r="G62" s="381">
        <v>60.416351821066947</v>
      </c>
      <c r="H62" s="381" t="s">
        <v>185</v>
      </c>
      <c r="I62" s="369"/>
      <c r="J62" s="369">
        <v>4163</v>
      </c>
      <c r="K62" s="379">
        <v>65.817919769397065</v>
      </c>
      <c r="L62" s="381" t="s">
        <v>185</v>
      </c>
      <c r="M62" s="396"/>
      <c r="N62" s="382"/>
      <c r="O62" s="397"/>
      <c r="P62" s="369"/>
      <c r="Q62" s="369"/>
    </row>
    <row r="63" spans="1:153" s="302" customFormat="1" ht="9.9499999999999993" customHeight="1">
      <c r="A63" s="409" t="s">
        <v>68</v>
      </c>
      <c r="B63" s="410">
        <v>56659</v>
      </c>
      <c r="C63" s="391">
        <v>-4.8882845679944893</v>
      </c>
      <c r="D63" s="392">
        <v>53.101890255740479</v>
      </c>
      <c r="E63" s="410">
        <v>0</v>
      </c>
      <c r="F63" s="410">
        <v>244076</v>
      </c>
      <c r="G63" s="393">
        <v>52.570510824497283</v>
      </c>
      <c r="H63" s="393" t="s">
        <v>185</v>
      </c>
      <c r="I63" s="410"/>
      <c r="J63" s="410">
        <v>42109</v>
      </c>
      <c r="K63" s="391">
        <v>56.94744591417512</v>
      </c>
      <c r="L63" s="393" t="s">
        <v>185</v>
      </c>
      <c r="M63" s="28"/>
      <c r="N63" s="28"/>
      <c r="O63" s="28"/>
      <c r="P63" s="411"/>
      <c r="Q63" s="411"/>
      <c r="R63" s="411"/>
      <c r="S63" s="314"/>
      <c r="T63" s="314"/>
      <c r="U63" s="314"/>
    </row>
    <row r="64" spans="1:153" s="415" customFormat="1" ht="9.9499999999999993" customHeight="1">
      <c r="A64" s="409" t="s">
        <v>67</v>
      </c>
      <c r="B64" s="412">
        <v>41789</v>
      </c>
      <c r="C64" s="391">
        <v>-6.8166614636756862</v>
      </c>
      <c r="D64" s="392">
        <v>54.846969298140657</v>
      </c>
      <c r="E64" s="412">
        <v>0</v>
      </c>
      <c r="F64" s="412">
        <v>184412</v>
      </c>
      <c r="G64" s="393">
        <v>54.706309784612714</v>
      </c>
      <c r="H64" s="393" t="s">
        <v>185</v>
      </c>
      <c r="I64" s="412"/>
      <c r="J64" s="412">
        <v>33986</v>
      </c>
      <c r="K64" s="391">
        <v>59.536279644559521</v>
      </c>
      <c r="L64" s="393" t="s">
        <v>185</v>
      </c>
      <c r="M64" s="413"/>
      <c r="N64" s="413"/>
      <c r="O64" s="413"/>
      <c r="P64" s="411"/>
      <c r="Q64" s="411"/>
      <c r="R64" s="411"/>
      <c r="S64" s="414"/>
      <c r="T64" s="414"/>
      <c r="U64" s="414"/>
    </row>
    <row r="65" spans="1:153" s="415" customFormat="1" ht="9.9499999999999993" customHeight="1">
      <c r="A65" s="409" t="s">
        <v>24</v>
      </c>
      <c r="B65" s="412">
        <v>50621</v>
      </c>
      <c r="C65" s="391">
        <v>-14.975561415590306</v>
      </c>
      <c r="D65" s="392">
        <v>53.333596728630404</v>
      </c>
      <c r="E65" s="412">
        <v>0</v>
      </c>
      <c r="F65" s="412">
        <v>267666</v>
      </c>
      <c r="G65" s="393">
        <v>52.278585998968865</v>
      </c>
      <c r="H65" s="393" t="s">
        <v>185</v>
      </c>
      <c r="I65" s="412"/>
      <c r="J65" s="412">
        <v>42083</v>
      </c>
      <c r="K65" s="391">
        <v>56.34104032507188</v>
      </c>
      <c r="L65" s="393" t="s">
        <v>185</v>
      </c>
      <c r="M65" s="413"/>
      <c r="N65" s="413"/>
      <c r="O65" s="413"/>
      <c r="P65" s="411"/>
      <c r="Q65" s="411"/>
      <c r="R65" s="411"/>
      <c r="S65" s="414"/>
      <c r="T65" s="414"/>
      <c r="U65" s="414"/>
    </row>
    <row r="66" spans="1:153" s="415" customFormat="1" ht="9.9499999999999993" customHeight="1">
      <c r="A66" s="409" t="s">
        <v>66</v>
      </c>
      <c r="B66" s="412">
        <v>46092</v>
      </c>
      <c r="C66" s="391">
        <v>-8.5820821515698498</v>
      </c>
      <c r="D66" s="392">
        <v>56.549943591078708</v>
      </c>
      <c r="E66" s="412">
        <v>0</v>
      </c>
      <c r="F66" s="412">
        <v>245830</v>
      </c>
      <c r="G66" s="393">
        <v>57.307082129927188</v>
      </c>
      <c r="H66" s="393" t="s">
        <v>185</v>
      </c>
      <c r="I66" s="412"/>
      <c r="J66" s="412">
        <v>35405</v>
      </c>
      <c r="K66" s="391">
        <v>61.386809772630983</v>
      </c>
      <c r="L66" s="393" t="s">
        <v>185</v>
      </c>
      <c r="M66" s="413"/>
      <c r="N66" s="413"/>
      <c r="O66" s="413"/>
      <c r="P66" s="411"/>
      <c r="Q66" s="411"/>
      <c r="R66" s="411"/>
      <c r="S66" s="414"/>
      <c r="T66" s="414"/>
      <c r="U66" s="414"/>
    </row>
    <row r="67" spans="1:153" s="415" customFormat="1" ht="9.9499999999999993" customHeight="1">
      <c r="A67" s="416" t="s">
        <v>65</v>
      </c>
      <c r="B67" s="412">
        <v>17621</v>
      </c>
      <c r="C67" s="391">
        <v>-3.1334176240998346</v>
      </c>
      <c r="D67" s="392">
        <v>57.800351852902786</v>
      </c>
      <c r="E67" s="412">
        <v>0</v>
      </c>
      <c r="F67" s="412">
        <v>105264</v>
      </c>
      <c r="G67" s="393">
        <v>60.122169022647817</v>
      </c>
      <c r="H67" s="393" t="s">
        <v>185</v>
      </c>
      <c r="I67" s="412"/>
      <c r="J67" s="412">
        <v>16666</v>
      </c>
      <c r="K67" s="391">
        <v>63.644545781831276</v>
      </c>
      <c r="L67" s="393" t="s">
        <v>185</v>
      </c>
      <c r="M67" s="413"/>
      <c r="N67" s="413"/>
      <c r="O67" s="413"/>
      <c r="P67" s="413"/>
      <c r="Q67" s="413"/>
      <c r="R67" s="413"/>
      <c r="S67" s="413"/>
      <c r="T67" s="414"/>
      <c r="U67" s="414"/>
    </row>
    <row r="68" spans="1:153" s="415" customFormat="1" ht="9.9499999999999993" customHeight="1">
      <c r="A68" s="409" t="s">
        <v>23</v>
      </c>
      <c r="B68" s="390">
        <v>212782</v>
      </c>
      <c r="C68" s="391">
        <v>-8.5060456476496711</v>
      </c>
      <c r="D68" s="392">
        <v>54.635730465922869</v>
      </c>
      <c r="E68" s="412"/>
      <c r="F68" s="390">
        <v>1047248</v>
      </c>
      <c r="G68" s="393">
        <v>54.74290712419598</v>
      </c>
      <c r="H68" s="393" t="s">
        <v>185</v>
      </c>
      <c r="I68" s="412"/>
      <c r="J68" s="390">
        <v>170249</v>
      </c>
      <c r="K68" s="391">
        <v>58.893150620561649</v>
      </c>
      <c r="L68" s="393" t="s">
        <v>185</v>
      </c>
      <c r="M68" s="413"/>
      <c r="N68" s="413"/>
      <c r="O68" s="413"/>
      <c r="P68" s="411"/>
      <c r="Q68" s="411"/>
      <c r="R68" s="411"/>
      <c r="S68" s="414"/>
      <c r="T68" s="414"/>
      <c r="U68" s="414"/>
    </row>
    <row r="69" spans="1:153" ht="3" customHeight="1">
      <c r="A69" s="417"/>
      <c r="B69" s="93"/>
      <c r="C69" s="93"/>
      <c r="D69" s="93"/>
      <c r="E69" s="93"/>
      <c r="F69" s="93"/>
      <c r="G69" s="93"/>
      <c r="H69" s="93"/>
      <c r="I69" s="93"/>
      <c r="J69" s="93"/>
      <c r="K69" s="93"/>
      <c r="L69" s="93"/>
      <c r="M69" s="418"/>
      <c r="N69" s="418"/>
      <c r="O69" s="418"/>
      <c r="Q69" s="418"/>
      <c r="R69" s="418"/>
      <c r="S69" s="418"/>
      <c r="T69" s="418"/>
      <c r="U69" s="418"/>
      <c r="V69" s="419"/>
      <c r="W69" s="419"/>
      <c r="X69" s="419"/>
      <c r="Y69" s="419"/>
      <c r="Z69" s="419"/>
      <c r="AA69" s="419"/>
      <c r="AB69" s="419"/>
      <c r="AC69" s="419"/>
      <c r="AD69" s="419"/>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c r="BN69" s="419"/>
      <c r="BO69" s="419"/>
      <c r="BP69" s="419"/>
      <c r="BQ69" s="419"/>
      <c r="BR69" s="419"/>
      <c r="BS69" s="419"/>
      <c r="BT69" s="419"/>
      <c r="BU69" s="419"/>
      <c r="BV69" s="419"/>
      <c r="BW69" s="419"/>
      <c r="BX69" s="419"/>
      <c r="BY69" s="419"/>
      <c r="BZ69" s="419"/>
      <c r="CA69" s="419"/>
      <c r="CB69" s="419"/>
      <c r="CC69" s="419"/>
      <c r="CD69" s="419"/>
      <c r="CE69" s="419"/>
      <c r="CF69" s="419"/>
      <c r="CG69" s="419"/>
      <c r="CH69" s="419"/>
      <c r="CI69" s="419"/>
      <c r="CJ69" s="419"/>
      <c r="CK69" s="419"/>
      <c r="CL69" s="419"/>
      <c r="CM69" s="419"/>
      <c r="CN69" s="419"/>
      <c r="CO69" s="419"/>
      <c r="CP69" s="419"/>
      <c r="CQ69" s="419"/>
      <c r="CR69" s="419"/>
      <c r="CS69" s="419"/>
      <c r="CT69" s="419"/>
      <c r="CU69" s="419"/>
      <c r="CV69" s="419"/>
      <c r="CW69" s="419"/>
      <c r="CX69" s="419"/>
      <c r="CY69" s="419"/>
      <c r="CZ69" s="419"/>
      <c r="DA69" s="419"/>
      <c r="DB69" s="419"/>
      <c r="DC69" s="419"/>
      <c r="DD69" s="419"/>
      <c r="DE69" s="419"/>
      <c r="DF69" s="419"/>
      <c r="DG69" s="419"/>
      <c r="DH69" s="419"/>
      <c r="DI69" s="419"/>
      <c r="DJ69" s="419"/>
      <c r="DK69" s="419"/>
      <c r="DL69" s="419"/>
      <c r="DM69" s="419"/>
      <c r="DN69" s="419"/>
      <c r="DO69" s="419"/>
      <c r="DP69" s="419"/>
      <c r="DQ69" s="419"/>
      <c r="DR69" s="419"/>
      <c r="DS69" s="419"/>
      <c r="DT69" s="419"/>
      <c r="DU69" s="419"/>
      <c r="DV69" s="419"/>
      <c r="DW69" s="419"/>
      <c r="DX69" s="419"/>
      <c r="DY69" s="419"/>
      <c r="DZ69" s="419"/>
      <c r="EA69" s="419"/>
      <c r="EB69" s="419"/>
      <c r="EC69" s="419"/>
      <c r="ED69" s="419"/>
      <c r="EE69" s="419"/>
      <c r="EF69" s="419"/>
      <c r="EG69" s="419"/>
      <c r="EH69" s="419"/>
      <c r="EI69" s="419"/>
      <c r="EJ69" s="419"/>
      <c r="EK69" s="419"/>
      <c r="EL69" s="419"/>
      <c r="EM69" s="419"/>
      <c r="EN69" s="419"/>
      <c r="EO69" s="419"/>
      <c r="EP69" s="419"/>
      <c r="EQ69" s="419"/>
      <c r="ER69" s="419"/>
      <c r="ES69" s="419"/>
      <c r="ET69" s="419"/>
      <c r="EU69" s="419"/>
      <c r="EV69" s="419"/>
      <c r="EW69" s="419"/>
    </row>
    <row r="70" spans="1:153" ht="3" customHeight="1">
      <c r="E70" s="97"/>
    </row>
    <row r="71" spans="1:153" s="362" customFormat="1" ht="9.9499999999999993" customHeight="1">
      <c r="A71" s="420" t="s">
        <v>406</v>
      </c>
      <c r="E71" s="139"/>
      <c r="M71" s="360"/>
      <c r="N71" s="360"/>
      <c r="O71" s="360"/>
      <c r="P71" s="360"/>
      <c r="Q71" s="360"/>
      <c r="R71" s="360"/>
      <c r="S71" s="360"/>
      <c r="T71" s="360"/>
      <c r="U71" s="360"/>
    </row>
    <row r="72" spans="1:153" s="422" customFormat="1" ht="20.100000000000001" customHeight="1">
      <c r="A72" s="1045" t="s">
        <v>201</v>
      </c>
      <c r="B72" s="1045"/>
      <c r="C72" s="1045"/>
      <c r="D72" s="1045"/>
      <c r="E72" s="1045"/>
      <c r="F72" s="1045"/>
      <c r="G72" s="1045"/>
      <c r="H72" s="1045"/>
      <c r="I72" s="1045"/>
      <c r="J72" s="1045"/>
      <c r="K72" s="1045"/>
      <c r="L72" s="1045"/>
      <c r="M72" s="421"/>
      <c r="N72" s="421"/>
      <c r="O72" s="421"/>
      <c r="P72" s="421"/>
      <c r="Q72" s="421"/>
      <c r="R72" s="421"/>
      <c r="S72" s="421"/>
      <c r="T72" s="421"/>
      <c r="U72" s="421"/>
    </row>
    <row r="73" spans="1:153" s="422" customFormat="1" ht="9.9499999999999993" customHeight="1">
      <c r="A73" s="1046" t="s">
        <v>202</v>
      </c>
      <c r="B73" s="1046"/>
      <c r="C73" s="1046"/>
      <c r="D73" s="1046"/>
      <c r="E73" s="1046"/>
      <c r="F73" s="1046"/>
      <c r="G73" s="1046"/>
      <c r="H73" s="1046"/>
      <c r="I73" s="1046"/>
      <c r="J73" s="1046"/>
      <c r="K73" s="1046"/>
      <c r="L73" s="378"/>
      <c r="M73" s="421"/>
      <c r="N73" s="421"/>
      <c r="O73" s="421"/>
      <c r="P73" s="421"/>
      <c r="Q73" s="421"/>
      <c r="R73" s="421"/>
      <c r="S73" s="421"/>
      <c r="T73" s="421"/>
      <c r="U73" s="421"/>
    </row>
    <row r="74" spans="1:153" s="362" customFormat="1" ht="9.9499999999999993" customHeight="1">
      <c r="A74" s="138" t="s">
        <v>203</v>
      </c>
      <c r="E74" s="139"/>
      <c r="M74" s="360"/>
      <c r="N74" s="360"/>
      <c r="O74" s="360"/>
      <c r="P74" s="360"/>
      <c r="Q74" s="360"/>
      <c r="R74" s="360"/>
      <c r="S74" s="360"/>
      <c r="T74" s="360"/>
      <c r="U74" s="360"/>
    </row>
    <row r="75" spans="1:153" ht="9" customHeight="1">
      <c r="A75" s="138" t="s">
        <v>408</v>
      </c>
      <c r="B75" s="138"/>
      <c r="C75" s="138"/>
      <c r="D75" s="138"/>
      <c r="E75" s="138"/>
      <c r="F75" s="138"/>
      <c r="G75" s="138"/>
      <c r="H75" s="138"/>
      <c r="I75" s="138"/>
      <c r="J75" s="138"/>
    </row>
    <row r="76" spans="1:153" s="362" customFormat="1" ht="9.9499999999999993" customHeight="1">
      <c r="A76" s="138" t="s">
        <v>438</v>
      </c>
      <c r="E76" s="139"/>
      <c r="M76" s="360"/>
      <c r="N76" s="360"/>
      <c r="O76" s="360"/>
      <c r="P76" s="360"/>
      <c r="Q76" s="360"/>
      <c r="R76" s="360"/>
      <c r="S76" s="360"/>
      <c r="T76" s="360"/>
      <c r="U76" s="360"/>
    </row>
    <row r="77" spans="1:153">
      <c r="E77" s="97"/>
    </row>
    <row r="78" spans="1:153">
      <c r="E78" s="97"/>
    </row>
    <row r="79" spans="1:153">
      <c r="E79" s="97"/>
    </row>
    <row r="80" spans="1:153">
      <c r="E80" s="97"/>
    </row>
  </sheetData>
  <mergeCells count="15">
    <mergeCell ref="X8:Z8"/>
    <mergeCell ref="B17:K17"/>
    <mergeCell ref="B19:K19"/>
    <mergeCell ref="A3:K3"/>
    <mergeCell ref="A5:K5"/>
    <mergeCell ref="A8:A10"/>
    <mergeCell ref="B8:D8"/>
    <mergeCell ref="F8:H8"/>
    <mergeCell ref="J8:L8"/>
    <mergeCell ref="B39:K39"/>
    <mergeCell ref="A72:L72"/>
    <mergeCell ref="A73:K73"/>
    <mergeCell ref="O8:O10"/>
    <mergeCell ref="P8:R8"/>
    <mergeCell ref="T8:V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zoomScaleNormal="100" workbookViewId="0">
      <selection activeCell="A5" sqref="A5:N5"/>
    </sheetView>
  </sheetViews>
  <sheetFormatPr defaultRowHeight="9"/>
  <cols>
    <col min="1" max="1" width="18.5703125" style="375" customWidth="1"/>
    <col min="2" max="2" width="0.85546875" style="99" customWidth="1"/>
    <col min="3" max="3" width="5.7109375" style="99" customWidth="1"/>
    <col min="4" max="4" width="7.5703125" style="99" customWidth="1"/>
    <col min="5" max="5" width="0.85546875" style="99" customWidth="1"/>
    <col min="6" max="6" width="9.140625" style="99" customWidth="1"/>
    <col min="7" max="7" width="0.85546875" style="99" customWidth="1"/>
    <col min="8" max="8" width="6.7109375" style="97" customWidth="1"/>
    <col min="9" max="9" width="7.5703125" style="97" customWidth="1"/>
    <col min="10" max="10" width="8.7109375" style="97" customWidth="1"/>
    <col min="11" max="11" width="0.85546875" style="97" customWidth="1"/>
    <col min="12" max="12" width="6.7109375" style="97" customWidth="1"/>
    <col min="13" max="13" width="7.7109375" style="97" customWidth="1"/>
    <col min="14" max="16384" width="9.140625" style="98"/>
  </cols>
  <sheetData>
    <row r="1" spans="1:14" s="339" customFormat="1" ht="12.75" customHeight="1">
      <c r="A1" s="161"/>
      <c r="B1" s="161"/>
      <c r="C1" s="161"/>
      <c r="D1" s="161"/>
      <c r="E1" s="161"/>
      <c r="F1" s="161"/>
      <c r="G1" s="161"/>
      <c r="H1" s="161"/>
      <c r="I1" s="161"/>
      <c r="J1" s="161"/>
      <c r="K1" s="161"/>
      <c r="L1" s="161"/>
      <c r="M1" s="161"/>
      <c r="N1" s="161"/>
    </row>
    <row r="2" spans="1:14" s="339" customFormat="1" ht="12.75" customHeight="1">
      <c r="A2" s="161"/>
      <c r="B2" s="161"/>
      <c r="C2" s="161"/>
      <c r="D2" s="161"/>
      <c r="E2" s="161"/>
      <c r="F2" s="161"/>
      <c r="G2" s="161"/>
      <c r="H2" s="161"/>
      <c r="I2" s="161"/>
      <c r="J2" s="161"/>
      <c r="K2" s="161"/>
      <c r="L2" s="161"/>
      <c r="M2" s="161"/>
      <c r="N2" s="161"/>
    </row>
    <row r="3" spans="1:14" s="252" customFormat="1" ht="12.75" customHeight="1">
      <c r="A3" s="1057"/>
      <c r="B3" s="1057"/>
      <c r="C3" s="1057"/>
      <c r="D3" s="1057"/>
      <c r="E3" s="1057"/>
      <c r="F3" s="1057"/>
      <c r="G3" s="1057"/>
      <c r="H3" s="1057"/>
      <c r="I3" s="1057"/>
      <c r="J3" s="1057"/>
      <c r="K3" s="1057"/>
      <c r="L3" s="1057"/>
      <c r="M3" s="1057"/>
      <c r="N3" s="424"/>
    </row>
    <row r="4" spans="1:14" s="154" customFormat="1" ht="12" customHeight="1">
      <c r="A4" s="425" t="s">
        <v>205</v>
      </c>
      <c r="B4" s="426"/>
      <c r="C4" s="426"/>
      <c r="D4" s="426"/>
      <c r="E4" s="426"/>
      <c r="F4" s="426"/>
      <c r="G4" s="426"/>
      <c r="H4" s="426"/>
      <c r="I4" s="427"/>
      <c r="J4" s="427"/>
      <c r="K4" s="426"/>
      <c r="L4" s="426"/>
      <c r="M4" s="180"/>
      <c r="N4" s="180"/>
    </row>
    <row r="5" spans="1:14" s="229" customFormat="1" ht="24.95" customHeight="1">
      <c r="A5" s="1058" t="s">
        <v>367</v>
      </c>
      <c r="B5" s="1058"/>
      <c r="C5" s="1058"/>
      <c r="D5" s="1058"/>
      <c r="E5" s="1058"/>
      <c r="F5" s="1058"/>
      <c r="G5" s="1058"/>
      <c r="H5" s="1058"/>
      <c r="I5" s="1058"/>
      <c r="J5" s="1058"/>
      <c r="K5" s="1058"/>
      <c r="L5" s="1058"/>
      <c r="M5" s="1058"/>
      <c r="N5" s="1058"/>
    </row>
    <row r="6" spans="1:14" s="214" customFormat="1" ht="12" customHeight="1">
      <c r="A6" s="429" t="s">
        <v>174</v>
      </c>
      <c r="B6" s="349"/>
      <c r="C6" s="349"/>
      <c r="D6" s="349"/>
      <c r="E6" s="349"/>
      <c r="F6" s="349"/>
      <c r="G6" s="349"/>
      <c r="H6" s="349"/>
      <c r="I6" s="349"/>
      <c r="J6" s="349"/>
      <c r="K6" s="348"/>
      <c r="L6" s="348"/>
      <c r="M6" s="348"/>
    </row>
    <row r="7" spans="1:14" s="214" customFormat="1" ht="6" customHeight="1">
      <c r="A7" s="217"/>
      <c r="H7" s="217"/>
      <c r="I7" s="217"/>
      <c r="J7" s="217"/>
      <c r="K7" s="217"/>
      <c r="L7" s="217"/>
      <c r="M7" s="217"/>
    </row>
    <row r="8" spans="1:14" ht="20.100000000000001" customHeight="1">
      <c r="A8" s="1059" t="s">
        <v>175</v>
      </c>
      <c r="B8" s="141"/>
      <c r="C8" s="1062" t="s">
        <v>206</v>
      </c>
      <c r="D8" s="1062"/>
      <c r="E8" s="1062"/>
      <c r="F8" s="1062"/>
      <c r="G8" s="141"/>
      <c r="H8" s="1056" t="s">
        <v>177</v>
      </c>
      <c r="I8" s="1056"/>
      <c r="J8" s="1056"/>
      <c r="K8" s="430"/>
      <c r="L8" s="1056" t="s">
        <v>178</v>
      </c>
      <c r="M8" s="1056"/>
      <c r="N8" s="1056"/>
    </row>
    <row r="9" spans="1:14" ht="2.1" customHeight="1">
      <c r="A9" s="1060"/>
      <c r="B9" s="140"/>
      <c r="C9" s="431"/>
      <c r="D9" s="431"/>
      <c r="E9" s="140"/>
      <c r="F9" s="431"/>
      <c r="G9" s="140"/>
      <c r="H9" s="432"/>
      <c r="I9" s="432"/>
      <c r="J9" s="432"/>
      <c r="K9" s="79"/>
      <c r="L9" s="432"/>
      <c r="M9" s="432"/>
    </row>
    <row r="10" spans="1:14" s="434" customFormat="1" ht="30" customHeight="1">
      <c r="A10" s="1061"/>
      <c r="B10" s="433"/>
      <c r="C10" s="971" t="s">
        <v>436</v>
      </c>
      <c r="D10" s="433" t="s">
        <v>407</v>
      </c>
      <c r="E10" s="433"/>
      <c r="F10" s="433" t="s">
        <v>442</v>
      </c>
      <c r="G10" s="433"/>
      <c r="H10" s="971" t="s">
        <v>436</v>
      </c>
      <c r="I10" s="433" t="s">
        <v>207</v>
      </c>
      <c r="J10" s="433" t="s">
        <v>392</v>
      </c>
      <c r="K10" s="433"/>
      <c r="L10" s="971" t="s">
        <v>436</v>
      </c>
      <c r="M10" s="433" t="s">
        <v>182</v>
      </c>
      <c r="N10" s="433" t="s">
        <v>391</v>
      </c>
    </row>
    <row r="11" spans="1:14" ht="3" customHeight="1">
      <c r="A11" s="435"/>
      <c r="H11" s="79"/>
      <c r="I11" s="79"/>
      <c r="J11" s="79"/>
      <c r="K11" s="79"/>
      <c r="L11" s="79"/>
      <c r="M11" s="79"/>
    </row>
    <row r="12" spans="1:14" s="443" customFormat="1" ht="9.9499999999999993" customHeight="1">
      <c r="A12" s="364" t="s">
        <v>29</v>
      </c>
      <c r="B12" s="139"/>
      <c r="C12" s="360">
        <v>100875</v>
      </c>
      <c r="D12" s="436">
        <v>-0.95242770877313565</v>
      </c>
      <c r="E12" s="139"/>
      <c r="F12" s="437">
        <v>57.028996282527878</v>
      </c>
      <c r="G12" s="139"/>
      <c r="H12" s="438">
        <v>271181</v>
      </c>
      <c r="I12" s="77">
        <v>56.577710090308685</v>
      </c>
      <c r="J12" s="439">
        <v>27.572728177859069</v>
      </c>
      <c r="K12" s="360"/>
      <c r="L12" s="440">
        <v>65411</v>
      </c>
      <c r="M12" s="147">
        <v>56.276467260858269</v>
      </c>
      <c r="N12" s="441">
        <v>41.918026020088369</v>
      </c>
    </row>
    <row r="13" spans="1:14" s="443" customFormat="1" ht="9.9499999999999993" customHeight="1">
      <c r="A13" s="364" t="s">
        <v>30</v>
      </c>
      <c r="B13" s="444"/>
      <c r="C13" s="360">
        <v>101464</v>
      </c>
      <c r="D13" s="436">
        <v>0.5838909541511772</v>
      </c>
      <c r="E13" s="444"/>
      <c r="F13" s="437">
        <v>56.822124103130179</v>
      </c>
      <c r="G13" s="444"/>
      <c r="H13" s="438">
        <v>281324</v>
      </c>
      <c r="I13" s="77">
        <v>56.541212267705568</v>
      </c>
      <c r="J13" s="439">
        <v>29.581550098818443</v>
      </c>
      <c r="K13" s="445"/>
      <c r="L13" s="440">
        <v>74090</v>
      </c>
      <c r="M13" s="147">
        <v>56.884869753003109</v>
      </c>
      <c r="N13" s="441">
        <v>47.357268187339727</v>
      </c>
    </row>
    <row r="14" spans="1:14" s="443" customFormat="1" ht="9.9499999999999993" customHeight="1">
      <c r="A14" s="364" t="s">
        <v>31</v>
      </c>
      <c r="B14" s="444"/>
      <c r="C14" s="360">
        <v>100350</v>
      </c>
      <c r="D14" s="436">
        <v>-1.0979263581171637</v>
      </c>
      <c r="E14" s="444"/>
      <c r="F14" s="437">
        <v>57.531639262580967</v>
      </c>
      <c r="G14" s="444"/>
      <c r="H14" s="438">
        <v>278808</v>
      </c>
      <c r="I14" s="77">
        <v>56.485825370864539</v>
      </c>
      <c r="J14" s="439">
        <v>31.883948810651059</v>
      </c>
      <c r="K14" s="445"/>
      <c r="L14" s="440">
        <v>81019</v>
      </c>
      <c r="M14" s="147">
        <v>57.214974265295794</v>
      </c>
      <c r="N14" s="441">
        <v>49.30942124686802</v>
      </c>
    </row>
    <row r="15" spans="1:14" s="443" customFormat="1" ht="9.9499999999999993" customHeight="1">
      <c r="A15" s="446" t="s">
        <v>64</v>
      </c>
      <c r="B15" s="444"/>
      <c r="C15" s="360">
        <v>102956</v>
      </c>
      <c r="D15" s="147">
        <v>2.5969108121574465</v>
      </c>
      <c r="E15" s="444"/>
      <c r="F15" s="147">
        <v>56.901977543805117</v>
      </c>
      <c r="G15" s="444"/>
      <c r="H15" s="438">
        <v>277781</v>
      </c>
      <c r="I15" s="147">
        <v>56.160428539028949</v>
      </c>
      <c r="J15" s="439">
        <v>31.151158646559701</v>
      </c>
      <c r="K15" s="445"/>
      <c r="L15" s="440">
        <v>86541</v>
      </c>
      <c r="M15" s="147">
        <v>57.191389052587795</v>
      </c>
      <c r="N15" s="441">
        <v>49.778717602061448</v>
      </c>
    </row>
    <row r="16" spans="1:14" s="125" customFormat="1" ht="3" customHeight="1">
      <c r="B16" s="376"/>
      <c r="C16" s="376"/>
      <c r="D16" s="376"/>
      <c r="E16" s="376"/>
      <c r="F16" s="376"/>
      <c r="G16" s="376"/>
      <c r="H16" s="376"/>
      <c r="I16" s="376"/>
      <c r="J16" s="376"/>
      <c r="K16" s="376"/>
      <c r="L16" s="376"/>
      <c r="M16" s="376"/>
    </row>
    <row r="17" spans="1:14" s="125" customFormat="1" ht="9.9499999999999993" customHeight="1">
      <c r="A17" s="377"/>
      <c r="B17" s="1044" t="s">
        <v>208</v>
      </c>
      <c r="C17" s="1044"/>
      <c r="D17" s="1044"/>
      <c r="E17" s="1044"/>
      <c r="F17" s="1044"/>
      <c r="G17" s="1044"/>
      <c r="H17" s="1044"/>
      <c r="I17" s="1044"/>
      <c r="J17" s="1044"/>
      <c r="K17" s="1044"/>
      <c r="L17" s="1044"/>
      <c r="M17" s="1044"/>
    </row>
    <row r="18" spans="1:14" s="125" customFormat="1" ht="3" customHeight="1">
      <c r="A18" s="377"/>
      <c r="B18" s="377"/>
      <c r="C18" s="377"/>
      <c r="D18" s="377"/>
      <c r="E18" s="377"/>
      <c r="F18" s="377"/>
      <c r="G18" s="377"/>
      <c r="H18" s="377"/>
      <c r="I18" s="377"/>
      <c r="J18" s="377"/>
      <c r="K18" s="377"/>
      <c r="L18" s="377"/>
      <c r="M18" s="377"/>
    </row>
    <row r="19" spans="1:14" s="125" customFormat="1" ht="9.9499999999999993" customHeight="1">
      <c r="A19" s="377"/>
      <c r="B19" s="1044" t="s">
        <v>369</v>
      </c>
      <c r="C19" s="1044"/>
      <c r="D19" s="1044"/>
      <c r="E19" s="1044"/>
      <c r="F19" s="1044"/>
      <c r="G19" s="1044"/>
      <c r="H19" s="1044"/>
      <c r="I19" s="1044"/>
      <c r="J19" s="1044"/>
      <c r="K19" s="1044"/>
      <c r="L19" s="1044"/>
      <c r="M19" s="1044"/>
    </row>
    <row r="20" spans="1:14" s="125" customFormat="1" ht="3" customHeight="1">
      <c r="A20" s="377"/>
      <c r="B20" s="377"/>
      <c r="C20" s="377"/>
      <c r="D20" s="377"/>
      <c r="E20" s="377"/>
      <c r="F20" s="377"/>
      <c r="G20" s="377"/>
      <c r="H20" s="377"/>
      <c r="I20" s="377"/>
      <c r="J20" s="377"/>
      <c r="K20" s="377"/>
      <c r="L20" s="377"/>
      <c r="M20" s="377"/>
    </row>
    <row r="21" spans="1:14" s="443" customFormat="1" ht="9.9499999999999993" customHeight="1">
      <c r="A21" s="422" t="s">
        <v>184</v>
      </c>
      <c r="B21" s="147"/>
      <c r="C21" s="147" t="s">
        <v>185</v>
      </c>
      <c r="D21" s="147" t="s">
        <v>185</v>
      </c>
      <c r="E21" s="147"/>
      <c r="F21" s="147" t="s">
        <v>185</v>
      </c>
      <c r="G21" s="147"/>
      <c r="H21" s="447">
        <v>10079</v>
      </c>
      <c r="I21" s="448">
        <v>35.608691338426432</v>
      </c>
      <c r="J21" s="147" t="s">
        <v>185</v>
      </c>
      <c r="K21" s="147"/>
      <c r="L21" s="447">
        <v>2993</v>
      </c>
      <c r="M21" s="448">
        <v>38.690277313732039</v>
      </c>
      <c r="N21" s="147" t="s">
        <v>185</v>
      </c>
    </row>
    <row r="22" spans="1:14" s="443" customFormat="1" ht="9.9499999999999993" customHeight="1">
      <c r="A22" s="422" t="s">
        <v>186</v>
      </c>
      <c r="B22" s="147"/>
      <c r="C22" s="147" t="s">
        <v>185</v>
      </c>
      <c r="D22" s="147" t="s">
        <v>185</v>
      </c>
      <c r="E22" s="147"/>
      <c r="F22" s="147" t="s">
        <v>185</v>
      </c>
      <c r="G22" s="147"/>
      <c r="H22" s="447">
        <v>3143</v>
      </c>
      <c r="I22" s="448">
        <v>48.265987909640472</v>
      </c>
      <c r="J22" s="147" t="s">
        <v>185</v>
      </c>
      <c r="K22" s="147"/>
      <c r="L22" s="447">
        <v>1064</v>
      </c>
      <c r="M22" s="448">
        <v>48.402255639097746</v>
      </c>
      <c r="N22" s="147" t="s">
        <v>185</v>
      </c>
    </row>
    <row r="23" spans="1:14" s="443" customFormat="1" ht="9.9499999999999993" customHeight="1">
      <c r="A23" s="422" t="s">
        <v>187</v>
      </c>
      <c r="B23" s="147"/>
      <c r="C23" s="147" t="s">
        <v>185</v>
      </c>
      <c r="D23" s="147" t="s">
        <v>185</v>
      </c>
      <c r="E23" s="147"/>
      <c r="F23" s="147" t="s">
        <v>185</v>
      </c>
      <c r="G23" s="147"/>
      <c r="H23" s="447">
        <v>17540</v>
      </c>
      <c r="I23" s="448">
        <v>66.613454960091218</v>
      </c>
      <c r="J23" s="147" t="s">
        <v>185</v>
      </c>
      <c r="K23" s="147"/>
      <c r="L23" s="447">
        <v>6111</v>
      </c>
      <c r="M23" s="448">
        <v>67.141220749468161</v>
      </c>
      <c r="N23" s="147" t="s">
        <v>185</v>
      </c>
    </row>
    <row r="24" spans="1:14" s="443" customFormat="1" ht="9.9499999999999993" customHeight="1">
      <c r="A24" s="422" t="s">
        <v>188</v>
      </c>
      <c r="B24" s="147"/>
      <c r="C24" s="147" t="s">
        <v>185</v>
      </c>
      <c r="D24" s="147" t="s">
        <v>185</v>
      </c>
      <c r="E24" s="147"/>
      <c r="F24" s="147" t="s">
        <v>185</v>
      </c>
      <c r="G24" s="147"/>
      <c r="H24" s="447">
        <v>5305</v>
      </c>
      <c r="I24" s="448">
        <v>70.405278039585298</v>
      </c>
      <c r="J24" s="147" t="s">
        <v>185</v>
      </c>
      <c r="K24" s="147"/>
      <c r="L24" s="447">
        <v>2101</v>
      </c>
      <c r="M24" s="448">
        <v>67.444074250356977</v>
      </c>
      <c r="N24" s="147" t="s">
        <v>185</v>
      </c>
    </row>
    <row r="25" spans="1:14" s="443" customFormat="1" ht="9.9499999999999993" customHeight="1">
      <c r="A25" s="422" t="s">
        <v>189</v>
      </c>
      <c r="B25" s="147"/>
      <c r="C25" s="147" t="s">
        <v>185</v>
      </c>
      <c r="D25" s="147" t="s">
        <v>185</v>
      </c>
      <c r="E25" s="147"/>
      <c r="F25" s="147" t="s">
        <v>185</v>
      </c>
      <c r="G25" s="147"/>
      <c r="H25" s="447">
        <v>53794</v>
      </c>
      <c r="I25" s="448">
        <v>23.820500427556976</v>
      </c>
      <c r="J25" s="147" t="s">
        <v>185</v>
      </c>
      <c r="K25" s="147"/>
      <c r="L25" s="447">
        <v>14983</v>
      </c>
      <c r="M25" s="448">
        <v>24.521123940465863</v>
      </c>
      <c r="N25" s="147" t="s">
        <v>185</v>
      </c>
    </row>
    <row r="26" spans="1:14" s="443" customFormat="1" ht="9.9499999999999993" customHeight="1">
      <c r="A26" s="422" t="s">
        <v>190</v>
      </c>
      <c r="B26" s="147"/>
      <c r="C26" s="147" t="s">
        <v>185</v>
      </c>
      <c r="D26" s="147" t="s">
        <v>185</v>
      </c>
      <c r="E26" s="147"/>
      <c r="F26" s="147" t="s">
        <v>185</v>
      </c>
      <c r="G26" s="147"/>
      <c r="H26" s="447">
        <v>16816</v>
      </c>
      <c r="I26" s="448">
        <v>52.265699333967653</v>
      </c>
      <c r="J26" s="147" t="s">
        <v>185</v>
      </c>
      <c r="K26" s="147"/>
      <c r="L26" s="447">
        <v>5225</v>
      </c>
      <c r="M26" s="448">
        <v>52.899521531100483</v>
      </c>
      <c r="N26" s="147" t="s">
        <v>185</v>
      </c>
    </row>
    <row r="27" spans="1:14" s="443" customFormat="1" ht="9.9499999999999993" customHeight="1">
      <c r="A27" s="422" t="s">
        <v>191</v>
      </c>
      <c r="B27" s="147"/>
      <c r="C27" s="147" t="s">
        <v>185</v>
      </c>
      <c r="D27" s="147" t="s">
        <v>185</v>
      </c>
      <c r="E27" s="147"/>
      <c r="F27" s="147" t="s">
        <v>185</v>
      </c>
      <c r="G27" s="147"/>
      <c r="H27" s="447">
        <v>4397</v>
      </c>
      <c r="I27" s="448">
        <v>38.776438480782346</v>
      </c>
      <c r="J27" s="147" t="s">
        <v>185</v>
      </c>
      <c r="K27" s="147"/>
      <c r="L27" s="447">
        <v>1361</v>
      </c>
      <c r="M27" s="448">
        <v>39.750183688464361</v>
      </c>
      <c r="N27" s="147" t="s">
        <v>185</v>
      </c>
    </row>
    <row r="28" spans="1:14" s="443" customFormat="1" ht="9.9499999999999993" customHeight="1">
      <c r="A28" s="422" t="s">
        <v>192</v>
      </c>
      <c r="B28" s="147"/>
      <c r="C28" s="147" t="s">
        <v>185</v>
      </c>
      <c r="D28" s="147" t="s">
        <v>185</v>
      </c>
      <c r="E28" s="147"/>
      <c r="F28" s="147" t="s">
        <v>185</v>
      </c>
      <c r="G28" s="147"/>
      <c r="H28" s="447">
        <v>52514</v>
      </c>
      <c r="I28" s="448">
        <v>51.163499257340895</v>
      </c>
      <c r="J28" s="147" t="s">
        <v>185</v>
      </c>
      <c r="K28" s="147"/>
      <c r="L28" s="447">
        <v>16321</v>
      </c>
      <c r="M28" s="448">
        <v>52.570308191900004</v>
      </c>
      <c r="N28" s="147" t="s">
        <v>185</v>
      </c>
    </row>
    <row r="29" spans="1:14" s="443" customFormat="1" ht="9.9499999999999993" customHeight="1">
      <c r="A29" s="422" t="s">
        <v>193</v>
      </c>
      <c r="B29" s="147"/>
      <c r="C29" s="147" t="s">
        <v>185</v>
      </c>
      <c r="D29" s="147" t="s">
        <v>185</v>
      </c>
      <c r="E29" s="147"/>
      <c r="F29" s="147" t="s">
        <v>185</v>
      </c>
      <c r="G29" s="147"/>
      <c r="H29" s="447">
        <v>32259</v>
      </c>
      <c r="I29" s="448">
        <v>66.799962801078777</v>
      </c>
      <c r="J29" s="147" t="s">
        <v>185</v>
      </c>
      <c r="K29" s="147"/>
      <c r="L29" s="447">
        <v>10557</v>
      </c>
      <c r="M29" s="448">
        <v>66.477218906886421</v>
      </c>
      <c r="N29" s="147" t="s">
        <v>185</v>
      </c>
    </row>
    <row r="30" spans="1:14" s="443" customFormat="1" ht="9.9499999999999993" customHeight="1">
      <c r="A30" s="422" t="s">
        <v>194</v>
      </c>
      <c r="B30" s="147"/>
      <c r="C30" s="147" t="s">
        <v>185</v>
      </c>
      <c r="D30" s="147" t="s">
        <v>185</v>
      </c>
      <c r="E30" s="147"/>
      <c r="F30" s="147" t="s">
        <v>185</v>
      </c>
      <c r="G30" s="147"/>
      <c r="H30" s="447">
        <v>1675</v>
      </c>
      <c r="I30" s="448">
        <v>63.044776119402989</v>
      </c>
      <c r="J30" s="147" t="s">
        <v>185</v>
      </c>
      <c r="K30" s="147"/>
      <c r="L30" s="447">
        <v>1459</v>
      </c>
      <c r="M30" s="448">
        <v>59.492803289924602</v>
      </c>
      <c r="N30" s="147" t="s">
        <v>185</v>
      </c>
    </row>
    <row r="31" spans="1:14" s="443" customFormat="1" ht="9.9499999999999993" customHeight="1">
      <c r="A31" s="422" t="s">
        <v>195</v>
      </c>
      <c r="B31" s="147"/>
      <c r="C31" s="147" t="s">
        <v>185</v>
      </c>
      <c r="D31" s="147" t="s">
        <v>185</v>
      </c>
      <c r="E31" s="147"/>
      <c r="F31" s="147" t="s">
        <v>185</v>
      </c>
      <c r="G31" s="147"/>
      <c r="H31" s="447">
        <v>31700</v>
      </c>
      <c r="I31" s="448">
        <v>69.804416403785481</v>
      </c>
      <c r="J31" s="147" t="s">
        <v>185</v>
      </c>
      <c r="K31" s="147"/>
      <c r="L31" s="447">
        <v>9228</v>
      </c>
      <c r="M31" s="448">
        <v>70.470307758994366</v>
      </c>
      <c r="N31" s="147" t="s">
        <v>185</v>
      </c>
    </row>
    <row r="32" spans="1:14" s="443" customFormat="1" ht="9.9499999999999993" customHeight="1">
      <c r="A32" s="422" t="s">
        <v>196</v>
      </c>
      <c r="B32" s="147"/>
      <c r="C32" s="147" t="s">
        <v>185</v>
      </c>
      <c r="D32" s="147" t="s">
        <v>185</v>
      </c>
      <c r="E32" s="147"/>
      <c r="F32" s="147" t="s">
        <v>185</v>
      </c>
      <c r="G32" s="147"/>
      <c r="H32" s="447">
        <v>16257</v>
      </c>
      <c r="I32" s="448">
        <v>86.664206188103591</v>
      </c>
      <c r="J32" s="147" t="s">
        <v>185</v>
      </c>
      <c r="K32" s="147"/>
      <c r="L32" s="447">
        <v>5411</v>
      </c>
      <c r="M32" s="448">
        <v>88.467935686564402</v>
      </c>
      <c r="N32" s="147" t="s">
        <v>185</v>
      </c>
    </row>
    <row r="33" spans="1:14" s="443" customFormat="1" ht="9.9499999999999993" customHeight="1">
      <c r="A33" s="422" t="s">
        <v>197</v>
      </c>
      <c r="B33" s="147"/>
      <c r="C33" s="147" t="s">
        <v>185</v>
      </c>
      <c r="D33" s="147" t="s">
        <v>185</v>
      </c>
      <c r="E33" s="147"/>
      <c r="F33" s="147" t="s">
        <v>185</v>
      </c>
      <c r="G33" s="147"/>
      <c r="H33" s="447">
        <v>9878</v>
      </c>
      <c r="I33" s="448">
        <v>90.240939461429434</v>
      </c>
      <c r="J33" s="147" t="s">
        <v>185</v>
      </c>
      <c r="K33" s="147"/>
      <c r="L33" s="447">
        <v>2575</v>
      </c>
      <c r="M33" s="448">
        <v>91.223300970873794</v>
      </c>
      <c r="N33" s="147" t="s">
        <v>185</v>
      </c>
    </row>
    <row r="34" spans="1:14" s="443" customFormat="1" ht="9.9499999999999993" customHeight="1">
      <c r="A34" s="422" t="s">
        <v>198</v>
      </c>
      <c r="B34" s="147"/>
      <c r="C34" s="147" t="s">
        <v>185</v>
      </c>
      <c r="D34" s="147" t="s">
        <v>185</v>
      </c>
      <c r="E34" s="147"/>
      <c r="F34" s="147" t="s">
        <v>185</v>
      </c>
      <c r="G34" s="147"/>
      <c r="H34" s="447">
        <v>20022</v>
      </c>
      <c r="I34" s="448">
        <v>83.862750973928684</v>
      </c>
      <c r="J34" s="147" t="s">
        <v>185</v>
      </c>
      <c r="K34" s="147"/>
      <c r="L34" s="447">
        <v>6088</v>
      </c>
      <c r="M34" s="448">
        <v>84.822601839684637</v>
      </c>
      <c r="N34" s="147" t="s">
        <v>185</v>
      </c>
    </row>
    <row r="35" spans="1:14" s="443" customFormat="1" ht="9.9499999999999993" customHeight="1">
      <c r="A35" s="422" t="s">
        <v>199</v>
      </c>
      <c r="B35" s="147"/>
      <c r="C35" s="147" t="s">
        <v>185</v>
      </c>
      <c r="D35" s="147" t="s">
        <v>185</v>
      </c>
      <c r="E35" s="147"/>
      <c r="F35" s="147" t="s">
        <v>185</v>
      </c>
      <c r="G35" s="147"/>
      <c r="H35" s="447">
        <v>4383</v>
      </c>
      <c r="I35" s="448">
        <v>42.208532968286562</v>
      </c>
      <c r="J35" s="147" t="s">
        <v>185</v>
      </c>
      <c r="K35" s="147"/>
      <c r="L35" s="447">
        <v>1384</v>
      </c>
      <c r="M35" s="448">
        <v>41.763005780346823</v>
      </c>
      <c r="N35" s="147" t="s">
        <v>185</v>
      </c>
    </row>
    <row r="36" spans="1:14" s="443" customFormat="1" ht="9.9499999999999993" customHeight="1">
      <c r="A36" s="422" t="s">
        <v>200</v>
      </c>
      <c r="B36" s="147"/>
      <c r="C36" s="147" t="s">
        <v>185</v>
      </c>
      <c r="D36" s="147" t="s">
        <v>185</v>
      </c>
      <c r="E36" s="147"/>
      <c r="F36" s="147" t="s">
        <v>185</v>
      </c>
      <c r="G36" s="147"/>
      <c r="H36" s="447">
        <v>689</v>
      </c>
      <c r="I36" s="448">
        <v>12.772133526850507</v>
      </c>
      <c r="J36" s="147" t="s">
        <v>185</v>
      </c>
      <c r="K36" s="147"/>
      <c r="L36" s="447">
        <v>355</v>
      </c>
      <c r="M36" s="448">
        <v>11.830985915492958</v>
      </c>
      <c r="N36" s="147" t="s">
        <v>185</v>
      </c>
    </row>
    <row r="37" spans="1:14" s="456" customFormat="1" ht="9.9499999999999993" customHeight="1">
      <c r="A37" s="453" t="s">
        <v>55</v>
      </c>
      <c r="B37" s="148"/>
      <c r="C37" s="148" t="s">
        <v>185</v>
      </c>
      <c r="D37" s="148" t="s">
        <v>185</v>
      </c>
      <c r="E37" s="148"/>
      <c r="F37" s="148" t="s">
        <v>185</v>
      </c>
      <c r="G37" s="148"/>
      <c r="H37" s="454">
        <v>280451</v>
      </c>
      <c r="I37" s="455">
        <v>56.040449133716763</v>
      </c>
      <c r="J37" s="148" t="s">
        <v>185</v>
      </c>
      <c r="K37" s="148"/>
      <c r="L37" s="454">
        <v>87216</v>
      </c>
      <c r="M37" s="455">
        <v>57.39887176664832</v>
      </c>
      <c r="N37" s="148" t="s">
        <v>185</v>
      </c>
    </row>
    <row r="38" spans="1:14" s="110" customFormat="1" ht="3" customHeight="1">
      <c r="A38" s="389"/>
      <c r="B38" s="390"/>
      <c r="C38" s="390"/>
      <c r="D38" s="390"/>
      <c r="E38" s="390"/>
      <c r="F38" s="390"/>
      <c r="G38" s="390"/>
      <c r="H38" s="390"/>
      <c r="I38" s="394"/>
      <c r="J38" s="394"/>
      <c r="K38" s="390"/>
      <c r="L38" s="390"/>
      <c r="M38" s="394"/>
      <c r="N38" s="104"/>
    </row>
    <row r="39" spans="1:14" s="456" customFormat="1" ht="9.9499999999999993" customHeight="1">
      <c r="A39" s="389"/>
      <c r="B39" s="1044" t="s">
        <v>370</v>
      </c>
      <c r="C39" s="1044"/>
      <c r="D39" s="1044"/>
      <c r="E39" s="1044"/>
      <c r="F39" s="1044"/>
      <c r="G39" s="1044"/>
      <c r="H39" s="1044"/>
      <c r="I39" s="1044"/>
      <c r="J39" s="1044"/>
      <c r="K39" s="1044"/>
      <c r="L39" s="1044"/>
      <c r="M39" s="1044"/>
      <c r="N39" s="442"/>
    </row>
    <row r="40" spans="1:14" s="443" customFormat="1" ht="3" customHeight="1">
      <c r="B40" s="376"/>
      <c r="C40" s="376"/>
      <c r="D40" s="376"/>
      <c r="E40" s="376"/>
      <c r="F40" s="376"/>
      <c r="G40" s="376"/>
      <c r="H40" s="376"/>
      <c r="I40" s="376"/>
      <c r="J40" s="376"/>
      <c r="K40" s="376"/>
      <c r="L40" s="376"/>
      <c r="M40" s="376"/>
      <c r="N40" s="456"/>
    </row>
    <row r="41" spans="1:14" s="443" customFormat="1" ht="9.9499999999999993" customHeight="1">
      <c r="A41" s="422" t="s">
        <v>5</v>
      </c>
      <c r="B41" s="147"/>
      <c r="C41" s="147" t="s">
        <v>185</v>
      </c>
      <c r="D41" s="147" t="s">
        <v>185</v>
      </c>
      <c r="E41" s="147"/>
      <c r="F41" s="147" t="s">
        <v>185</v>
      </c>
      <c r="G41" s="147"/>
      <c r="H41" s="447">
        <v>21385</v>
      </c>
      <c r="I41" s="448">
        <v>47.991582885199904</v>
      </c>
      <c r="J41" s="147" t="s">
        <v>185</v>
      </c>
      <c r="K41" s="147"/>
      <c r="L41" s="447">
        <v>6116</v>
      </c>
      <c r="M41" s="448">
        <v>49.362328319162849</v>
      </c>
      <c r="N41" s="147" t="s">
        <v>185</v>
      </c>
    </row>
    <row r="42" spans="1:14" s="456" customFormat="1" ht="9.9499999999999993" customHeight="1">
      <c r="A42" s="457" t="s">
        <v>32</v>
      </c>
      <c r="B42" s="147"/>
      <c r="C42" s="147" t="s">
        <v>185</v>
      </c>
      <c r="D42" s="147" t="s">
        <v>185</v>
      </c>
      <c r="E42" s="147"/>
      <c r="F42" s="147" t="s">
        <v>185</v>
      </c>
      <c r="G42" s="147"/>
      <c r="H42" s="447">
        <v>64</v>
      </c>
      <c r="I42" s="448">
        <v>81.25</v>
      </c>
      <c r="J42" s="147" t="s">
        <v>185</v>
      </c>
      <c r="K42" s="147"/>
      <c r="L42" s="447">
        <v>23</v>
      </c>
      <c r="M42" s="448">
        <v>73.91304347826086</v>
      </c>
      <c r="N42" s="147" t="s">
        <v>185</v>
      </c>
    </row>
    <row r="43" spans="1:14" s="456" customFormat="1" ht="9.9499999999999993" customHeight="1">
      <c r="A43" s="422" t="s">
        <v>9</v>
      </c>
      <c r="B43" s="147"/>
      <c r="C43" s="147" t="s">
        <v>185</v>
      </c>
      <c r="D43" s="147" t="s">
        <v>185</v>
      </c>
      <c r="E43" s="147"/>
      <c r="F43" s="147" t="s">
        <v>185</v>
      </c>
      <c r="G43" s="147"/>
      <c r="H43" s="447">
        <v>4729</v>
      </c>
      <c r="I43" s="448">
        <v>52.759568619158379</v>
      </c>
      <c r="J43" s="147" t="s">
        <v>185</v>
      </c>
      <c r="K43" s="147"/>
      <c r="L43" s="447">
        <v>1659</v>
      </c>
      <c r="M43" s="448">
        <v>56.238698010849909</v>
      </c>
      <c r="N43" s="147" t="s">
        <v>185</v>
      </c>
    </row>
    <row r="44" spans="1:14" s="456" customFormat="1" ht="9.9499999999999993" customHeight="1">
      <c r="A44" s="422" t="s">
        <v>6</v>
      </c>
      <c r="B44" s="147"/>
      <c r="C44" s="147" t="s">
        <v>185</v>
      </c>
      <c r="D44" s="147" t="s">
        <v>185</v>
      </c>
      <c r="E44" s="147"/>
      <c r="F44" s="147" t="s">
        <v>185</v>
      </c>
      <c r="G44" s="147"/>
      <c r="H44" s="447">
        <v>46264</v>
      </c>
      <c r="I44" s="448">
        <v>52.974234826214769</v>
      </c>
      <c r="J44" s="147" t="s">
        <v>185</v>
      </c>
      <c r="K44" s="147"/>
      <c r="L44" s="447">
        <v>16064</v>
      </c>
      <c r="M44" s="448">
        <v>54.301543824701191</v>
      </c>
      <c r="N44" s="147" t="s">
        <v>185</v>
      </c>
    </row>
    <row r="45" spans="1:14" s="443" customFormat="1" ht="9.9499999999999993" customHeight="1">
      <c r="A45" s="138" t="s">
        <v>33</v>
      </c>
      <c r="B45" s="147"/>
      <c r="C45" s="147" t="s">
        <v>185</v>
      </c>
      <c r="D45" s="147" t="s">
        <v>185</v>
      </c>
      <c r="E45" s="147"/>
      <c r="F45" s="147" t="s">
        <v>185</v>
      </c>
      <c r="G45" s="147"/>
      <c r="H45" s="447">
        <v>3625</v>
      </c>
      <c r="I45" s="448">
        <v>50.510344827586209</v>
      </c>
      <c r="J45" s="147" t="s">
        <v>185</v>
      </c>
      <c r="K45" s="147"/>
      <c r="L45" s="447">
        <v>1064</v>
      </c>
      <c r="M45" s="448">
        <v>51.221804511278194</v>
      </c>
      <c r="N45" s="147" t="s">
        <v>185</v>
      </c>
    </row>
    <row r="46" spans="1:14" s="443" customFormat="1" ht="9.9499999999999993" customHeight="1">
      <c r="A46" s="458" t="s">
        <v>27</v>
      </c>
      <c r="B46" s="459"/>
      <c r="C46" s="147" t="s">
        <v>185</v>
      </c>
      <c r="D46" s="147" t="s">
        <v>185</v>
      </c>
      <c r="E46" s="459"/>
      <c r="F46" s="147" t="s">
        <v>185</v>
      </c>
      <c r="G46" s="459"/>
      <c r="H46" s="460">
        <v>265</v>
      </c>
      <c r="I46" s="461">
        <v>44.905660377358494</v>
      </c>
      <c r="J46" s="147" t="s">
        <v>185</v>
      </c>
      <c r="K46" s="459"/>
      <c r="L46" s="460">
        <v>135</v>
      </c>
      <c r="M46" s="461">
        <v>58.518518518518512</v>
      </c>
      <c r="N46" s="147" t="s">
        <v>185</v>
      </c>
    </row>
    <row r="47" spans="1:14" s="443" customFormat="1" ht="9.9499999999999993" customHeight="1">
      <c r="A47" s="408" t="s">
        <v>7</v>
      </c>
      <c r="B47" s="459"/>
      <c r="C47" s="147" t="s">
        <v>185</v>
      </c>
      <c r="D47" s="147" t="s">
        <v>185</v>
      </c>
      <c r="E47" s="459"/>
      <c r="F47" s="147" t="s">
        <v>185</v>
      </c>
      <c r="G47" s="459"/>
      <c r="H47" s="460">
        <v>3360</v>
      </c>
      <c r="I47" s="461">
        <v>50.952380952380949</v>
      </c>
      <c r="J47" s="147" t="s">
        <v>185</v>
      </c>
      <c r="K47" s="459"/>
      <c r="L47" s="460">
        <v>929</v>
      </c>
      <c r="M47" s="461">
        <v>50.161463939720129</v>
      </c>
      <c r="N47" s="147" t="s">
        <v>185</v>
      </c>
    </row>
    <row r="48" spans="1:14" s="443" customFormat="1" ht="9.9499999999999993" customHeight="1">
      <c r="A48" s="422" t="s">
        <v>8</v>
      </c>
      <c r="B48" s="147"/>
      <c r="C48" s="147" t="s">
        <v>185</v>
      </c>
      <c r="D48" s="147" t="s">
        <v>185</v>
      </c>
      <c r="E48" s="147"/>
      <c r="F48" s="147" t="s">
        <v>185</v>
      </c>
      <c r="G48" s="147"/>
      <c r="H48" s="447">
        <v>21401</v>
      </c>
      <c r="I48" s="448">
        <v>58.464557730947156</v>
      </c>
      <c r="J48" s="147" t="s">
        <v>185</v>
      </c>
      <c r="K48" s="147"/>
      <c r="L48" s="447">
        <v>6659</v>
      </c>
      <c r="M48" s="448">
        <v>58.176903438954795</v>
      </c>
      <c r="N48" s="147" t="s">
        <v>185</v>
      </c>
    </row>
    <row r="49" spans="1:14" s="443" customFormat="1" ht="9.9499999999999993" customHeight="1">
      <c r="A49" s="422" t="s">
        <v>28</v>
      </c>
      <c r="B49" s="147"/>
      <c r="C49" s="147" t="s">
        <v>185</v>
      </c>
      <c r="D49" s="147" t="s">
        <v>185</v>
      </c>
      <c r="E49" s="147"/>
      <c r="F49" s="147" t="s">
        <v>185</v>
      </c>
      <c r="G49" s="147"/>
      <c r="H49" s="447">
        <v>5321</v>
      </c>
      <c r="I49" s="448">
        <v>51.851155797782368</v>
      </c>
      <c r="J49" s="147" t="s">
        <v>185</v>
      </c>
      <c r="K49" s="147"/>
      <c r="L49" s="447">
        <v>1987</v>
      </c>
      <c r="M49" s="448">
        <v>53.95067941620534</v>
      </c>
      <c r="N49" s="147" t="s">
        <v>185</v>
      </c>
    </row>
    <row r="50" spans="1:14" s="443" customFormat="1" ht="9.9499999999999993" customHeight="1">
      <c r="A50" s="422" t="s">
        <v>10</v>
      </c>
      <c r="B50" s="147"/>
      <c r="C50" s="147" t="s">
        <v>185</v>
      </c>
      <c r="D50" s="147" t="s">
        <v>185</v>
      </c>
      <c r="E50" s="147"/>
      <c r="F50" s="147" t="s">
        <v>185</v>
      </c>
      <c r="G50" s="147"/>
      <c r="H50" s="447">
        <v>24491</v>
      </c>
      <c r="I50" s="448">
        <v>54.656812706708592</v>
      </c>
      <c r="J50" s="147" t="s">
        <v>185</v>
      </c>
      <c r="K50" s="147"/>
      <c r="L50" s="447">
        <v>8258</v>
      </c>
      <c r="M50" s="448">
        <v>56.200048437878422</v>
      </c>
      <c r="N50" s="147" t="s">
        <v>185</v>
      </c>
    </row>
    <row r="51" spans="1:14" s="443" customFormat="1" ht="9.9499999999999993" customHeight="1">
      <c r="A51" s="422" t="s">
        <v>11</v>
      </c>
      <c r="B51" s="147"/>
      <c r="C51" s="147" t="s">
        <v>185</v>
      </c>
      <c r="D51" s="147" t="s">
        <v>185</v>
      </c>
      <c r="E51" s="147"/>
      <c r="F51" s="147" t="s">
        <v>185</v>
      </c>
      <c r="G51" s="147"/>
      <c r="H51" s="447">
        <v>20648</v>
      </c>
      <c r="I51" s="448">
        <v>53.336884928322362</v>
      </c>
      <c r="J51" s="147" t="s">
        <v>185</v>
      </c>
      <c r="K51" s="147"/>
      <c r="L51" s="447">
        <v>5632</v>
      </c>
      <c r="M51" s="448">
        <v>55.539772727272727</v>
      </c>
      <c r="N51" s="147" t="s">
        <v>185</v>
      </c>
    </row>
    <row r="52" spans="1:14" s="443" customFormat="1" ht="9.9499999999999993" customHeight="1">
      <c r="A52" s="422" t="s">
        <v>12</v>
      </c>
      <c r="B52" s="147"/>
      <c r="C52" s="147" t="s">
        <v>185</v>
      </c>
      <c r="D52" s="147" t="s">
        <v>185</v>
      </c>
      <c r="E52" s="147"/>
      <c r="F52" s="147" t="s">
        <v>185</v>
      </c>
      <c r="G52" s="147"/>
      <c r="H52" s="447">
        <v>3819</v>
      </c>
      <c r="I52" s="448">
        <v>57.109190887666927</v>
      </c>
      <c r="J52" s="147" t="s">
        <v>185</v>
      </c>
      <c r="K52" s="147"/>
      <c r="L52" s="447">
        <v>1410</v>
      </c>
      <c r="M52" s="448">
        <v>59.645390070921991</v>
      </c>
      <c r="N52" s="147" t="s">
        <v>185</v>
      </c>
    </row>
    <row r="53" spans="1:14" s="443" customFormat="1" ht="9.9499999999999993" customHeight="1">
      <c r="A53" s="422" t="s">
        <v>13</v>
      </c>
      <c r="B53" s="147"/>
      <c r="C53" s="147" t="s">
        <v>185</v>
      </c>
      <c r="D53" s="147" t="s">
        <v>185</v>
      </c>
      <c r="E53" s="147"/>
      <c r="F53" s="147" t="s">
        <v>185</v>
      </c>
      <c r="G53" s="147"/>
      <c r="H53" s="447">
        <v>7598</v>
      </c>
      <c r="I53" s="448">
        <v>55.869965780468547</v>
      </c>
      <c r="J53" s="147" t="s">
        <v>185</v>
      </c>
      <c r="K53" s="147"/>
      <c r="L53" s="447">
        <v>2394</v>
      </c>
      <c r="M53" s="448">
        <v>56.223893065998332</v>
      </c>
      <c r="N53" s="147" t="s">
        <v>185</v>
      </c>
    </row>
    <row r="54" spans="1:14" s="443" customFormat="1" ht="9.9499999999999993" customHeight="1">
      <c r="A54" s="422" t="s">
        <v>14</v>
      </c>
      <c r="B54" s="147"/>
      <c r="C54" s="147" t="s">
        <v>185</v>
      </c>
      <c r="D54" s="147" t="s">
        <v>185</v>
      </c>
      <c r="E54" s="147"/>
      <c r="F54" s="147" t="s">
        <v>185</v>
      </c>
      <c r="G54" s="147"/>
      <c r="H54" s="447">
        <v>43560</v>
      </c>
      <c r="I54" s="448">
        <v>56.590909090909093</v>
      </c>
      <c r="J54" s="147" t="s">
        <v>185</v>
      </c>
      <c r="K54" s="147"/>
      <c r="L54" s="447">
        <v>13019</v>
      </c>
      <c r="M54" s="448">
        <v>59.244181580766572</v>
      </c>
      <c r="N54" s="147" t="s">
        <v>185</v>
      </c>
    </row>
    <row r="55" spans="1:14" s="443" customFormat="1" ht="9.9499999999999993" customHeight="1">
      <c r="A55" s="422" t="s">
        <v>15</v>
      </c>
      <c r="B55" s="147"/>
      <c r="C55" s="147" t="s">
        <v>185</v>
      </c>
      <c r="D55" s="147" t="s">
        <v>185</v>
      </c>
      <c r="E55" s="147"/>
      <c r="F55" s="147" t="s">
        <v>185</v>
      </c>
      <c r="G55" s="147"/>
      <c r="H55" s="447">
        <v>9303</v>
      </c>
      <c r="I55" s="448">
        <v>64.022358379017518</v>
      </c>
      <c r="J55" s="147" t="s">
        <v>185</v>
      </c>
      <c r="K55" s="147"/>
      <c r="L55" s="447">
        <v>2289</v>
      </c>
      <c r="M55" s="448">
        <v>63.783311489733507</v>
      </c>
      <c r="N55" s="147" t="s">
        <v>185</v>
      </c>
    </row>
    <row r="56" spans="1:14" s="443" customFormat="1" ht="9.9499999999999993" customHeight="1">
      <c r="A56" s="422" t="s">
        <v>16</v>
      </c>
      <c r="B56" s="147"/>
      <c r="C56" s="147" t="s">
        <v>185</v>
      </c>
      <c r="D56" s="147" t="s">
        <v>185</v>
      </c>
      <c r="E56" s="147"/>
      <c r="F56" s="147" t="s">
        <v>185</v>
      </c>
      <c r="G56" s="147"/>
      <c r="H56" s="447">
        <v>889</v>
      </c>
      <c r="I56" s="448">
        <v>63.104611923509559</v>
      </c>
      <c r="J56" s="147" t="s">
        <v>185</v>
      </c>
      <c r="K56" s="147"/>
      <c r="L56" s="447">
        <v>295</v>
      </c>
      <c r="M56" s="448">
        <v>62.372881355932208</v>
      </c>
      <c r="N56" s="147" t="s">
        <v>185</v>
      </c>
    </row>
    <row r="57" spans="1:14" s="443" customFormat="1" ht="9.9499999999999993" customHeight="1">
      <c r="A57" s="422" t="s">
        <v>17</v>
      </c>
      <c r="B57" s="147"/>
      <c r="C57" s="147" t="s">
        <v>185</v>
      </c>
      <c r="D57" s="147" t="s">
        <v>185</v>
      </c>
      <c r="E57" s="147"/>
      <c r="F57" s="147" t="s">
        <v>185</v>
      </c>
      <c r="G57" s="147"/>
      <c r="H57" s="447">
        <v>26600</v>
      </c>
      <c r="I57" s="448">
        <v>58.650375939849617</v>
      </c>
      <c r="J57" s="147" t="s">
        <v>185</v>
      </c>
      <c r="K57" s="147"/>
      <c r="L57" s="447">
        <v>7788</v>
      </c>
      <c r="M57" s="448">
        <v>59.219311761684644</v>
      </c>
      <c r="N57" s="147" t="s">
        <v>185</v>
      </c>
    </row>
    <row r="58" spans="1:14" s="443" customFormat="1" ht="9.9499999999999993" customHeight="1">
      <c r="A58" s="422" t="s">
        <v>18</v>
      </c>
      <c r="B58" s="147"/>
      <c r="C58" s="147" t="s">
        <v>185</v>
      </c>
      <c r="D58" s="147" t="s">
        <v>185</v>
      </c>
      <c r="E58" s="147"/>
      <c r="F58" s="147" t="s">
        <v>185</v>
      </c>
      <c r="G58" s="147"/>
      <c r="H58" s="447">
        <v>12037</v>
      </c>
      <c r="I58" s="448">
        <v>62.432499792307048</v>
      </c>
      <c r="J58" s="147" t="s">
        <v>185</v>
      </c>
      <c r="K58" s="147"/>
      <c r="L58" s="447">
        <v>4075</v>
      </c>
      <c r="M58" s="448">
        <v>64.417177914110425</v>
      </c>
      <c r="N58" s="147" t="s">
        <v>185</v>
      </c>
    </row>
    <row r="59" spans="1:14" s="443" customFormat="1" ht="9.9499999999999993" customHeight="1">
      <c r="A59" s="422" t="s">
        <v>19</v>
      </c>
      <c r="B59" s="147"/>
      <c r="C59" s="147" t="s">
        <v>185</v>
      </c>
      <c r="D59" s="147" t="s">
        <v>185</v>
      </c>
      <c r="E59" s="147"/>
      <c r="F59" s="147" t="s">
        <v>185</v>
      </c>
      <c r="G59" s="147"/>
      <c r="H59" s="447">
        <v>947</v>
      </c>
      <c r="I59" s="448">
        <v>51.003167898627247</v>
      </c>
      <c r="J59" s="147" t="s">
        <v>185</v>
      </c>
      <c r="K59" s="147"/>
      <c r="L59" s="447">
        <v>176</v>
      </c>
      <c r="M59" s="448">
        <v>59.659090909090907</v>
      </c>
      <c r="N59" s="147" t="s">
        <v>185</v>
      </c>
    </row>
    <row r="60" spans="1:14" s="443" customFormat="1" ht="9.9499999999999993" customHeight="1">
      <c r="A60" s="422" t="s">
        <v>20</v>
      </c>
      <c r="B60" s="147"/>
      <c r="C60" s="147" t="s">
        <v>185</v>
      </c>
      <c r="D60" s="147" t="s">
        <v>185</v>
      </c>
      <c r="E60" s="147"/>
      <c r="F60" s="147" t="s">
        <v>185</v>
      </c>
      <c r="G60" s="147"/>
      <c r="H60" s="447">
        <v>5963</v>
      </c>
      <c r="I60" s="448">
        <v>55.643132651349994</v>
      </c>
      <c r="J60" s="147" t="s">
        <v>185</v>
      </c>
      <c r="K60" s="147"/>
      <c r="L60" s="447">
        <v>1831</v>
      </c>
      <c r="M60" s="448">
        <v>57.345712725286724</v>
      </c>
      <c r="N60" s="147" t="s">
        <v>185</v>
      </c>
    </row>
    <row r="61" spans="1:14" s="443" customFormat="1" ht="9.9499999999999993" customHeight="1">
      <c r="A61" s="422" t="s">
        <v>21</v>
      </c>
      <c r="B61" s="147"/>
      <c r="C61" s="147" t="s">
        <v>185</v>
      </c>
      <c r="D61" s="147" t="s">
        <v>185</v>
      </c>
      <c r="E61" s="147"/>
      <c r="F61" s="147" t="s">
        <v>185</v>
      </c>
      <c r="G61" s="147"/>
      <c r="H61" s="447">
        <v>16657</v>
      </c>
      <c r="I61" s="448">
        <v>63.67293029957375</v>
      </c>
      <c r="J61" s="147" t="s">
        <v>185</v>
      </c>
      <c r="K61" s="147"/>
      <c r="L61" s="447">
        <v>5073</v>
      </c>
      <c r="M61" s="448">
        <v>64.892568499901444</v>
      </c>
      <c r="N61" s="147" t="s">
        <v>185</v>
      </c>
    </row>
    <row r="62" spans="1:14" s="443" customFormat="1" ht="9.9499999999999993" customHeight="1">
      <c r="A62" s="422" t="s">
        <v>22</v>
      </c>
      <c r="B62" s="147"/>
      <c r="C62" s="147" t="s">
        <v>185</v>
      </c>
      <c r="D62" s="147" t="s">
        <v>185</v>
      </c>
      <c r="E62" s="147"/>
      <c r="F62" s="147" t="s">
        <v>185</v>
      </c>
      <c r="G62" s="147"/>
      <c r="H62" s="447">
        <v>5150</v>
      </c>
      <c r="I62" s="448">
        <v>62.71844660194175</v>
      </c>
      <c r="J62" s="147" t="s">
        <v>185</v>
      </c>
      <c r="K62" s="147"/>
      <c r="L62" s="447">
        <v>1404</v>
      </c>
      <c r="M62" s="448">
        <v>62.749287749287753</v>
      </c>
      <c r="N62" s="147" t="s">
        <v>185</v>
      </c>
    </row>
    <row r="63" spans="1:14" s="463" customFormat="1" ht="9.9499999999999993" customHeight="1">
      <c r="A63" s="409" t="s">
        <v>68</v>
      </c>
      <c r="B63" s="462"/>
      <c r="C63" s="148" t="s">
        <v>185</v>
      </c>
      <c r="D63" s="148" t="s">
        <v>185</v>
      </c>
      <c r="E63" s="412"/>
      <c r="F63" s="148" t="s">
        <v>185</v>
      </c>
      <c r="G63" s="462"/>
      <c r="H63" s="410">
        <v>72442</v>
      </c>
      <c r="I63" s="455">
        <v>51.514314900196027</v>
      </c>
      <c r="J63" s="148" t="s">
        <v>185</v>
      </c>
      <c r="K63" s="410"/>
      <c r="L63" s="410">
        <v>23862</v>
      </c>
      <c r="M63" s="455">
        <v>53.189171066968399</v>
      </c>
      <c r="N63" s="148" t="s">
        <v>185</v>
      </c>
    </row>
    <row r="64" spans="1:14" s="464" customFormat="1" ht="9.9499999999999993" customHeight="1">
      <c r="A64" s="409" t="s">
        <v>67</v>
      </c>
      <c r="B64" s="412"/>
      <c r="C64" s="148" t="s">
        <v>185</v>
      </c>
      <c r="D64" s="148" t="s">
        <v>185</v>
      </c>
      <c r="E64" s="412"/>
      <c r="F64" s="148" t="s">
        <v>185</v>
      </c>
      <c r="G64" s="412"/>
      <c r="H64" s="412">
        <v>54838</v>
      </c>
      <c r="I64" s="455">
        <v>55.59648418979539</v>
      </c>
      <c r="J64" s="148" t="s">
        <v>185</v>
      </c>
      <c r="K64" s="412"/>
      <c r="L64" s="412">
        <v>17968</v>
      </c>
      <c r="M64" s="455">
        <v>56.389136242208373</v>
      </c>
      <c r="N64" s="148" t="s">
        <v>185</v>
      </c>
    </row>
    <row r="65" spans="1:14" s="464" customFormat="1" ht="9.9499999999999993" customHeight="1">
      <c r="A65" s="409" t="s">
        <v>24</v>
      </c>
      <c r="B65" s="412"/>
      <c r="C65" s="148" t="s">
        <v>185</v>
      </c>
      <c r="D65" s="148" t="s">
        <v>185</v>
      </c>
      <c r="E65" s="412"/>
      <c r="F65" s="148" t="s">
        <v>185</v>
      </c>
      <c r="G65" s="412"/>
      <c r="H65" s="412">
        <v>75625</v>
      </c>
      <c r="I65" s="455">
        <v>55.656198347107434</v>
      </c>
      <c r="J65" s="148" t="s">
        <v>185</v>
      </c>
      <c r="K65" s="412"/>
      <c r="L65" s="412">
        <v>22455</v>
      </c>
      <c r="M65" s="455">
        <v>58.018258739701622</v>
      </c>
      <c r="N65" s="148" t="s">
        <v>185</v>
      </c>
    </row>
    <row r="66" spans="1:14" s="464" customFormat="1" ht="9.9499999999999993" customHeight="1">
      <c r="A66" s="409" t="s">
        <v>66</v>
      </c>
      <c r="B66" s="412"/>
      <c r="C66" s="148" t="s">
        <v>185</v>
      </c>
      <c r="D66" s="148" t="s">
        <v>185</v>
      </c>
      <c r="E66" s="412"/>
      <c r="F66" s="148" t="s">
        <v>185</v>
      </c>
      <c r="G66" s="412"/>
      <c r="H66" s="412">
        <v>55739</v>
      </c>
      <c r="I66" s="455">
        <v>59.983135685964939</v>
      </c>
      <c r="J66" s="148" t="s">
        <v>185</v>
      </c>
      <c r="K66" s="412"/>
      <c r="L66" s="412">
        <v>16454</v>
      </c>
      <c r="M66" s="455">
        <v>60.994287103439895</v>
      </c>
      <c r="N66" s="148" t="s">
        <v>185</v>
      </c>
    </row>
    <row r="67" spans="1:14" s="464" customFormat="1" ht="9.9499999999999993" customHeight="1">
      <c r="A67" s="416" t="s">
        <v>65</v>
      </c>
      <c r="B67" s="412"/>
      <c r="C67" s="148" t="s">
        <v>185</v>
      </c>
      <c r="D67" s="148" t="s">
        <v>185</v>
      </c>
      <c r="E67" s="412"/>
      <c r="F67" s="148" t="s">
        <v>185</v>
      </c>
      <c r="G67" s="412"/>
      <c r="H67" s="412">
        <v>21807</v>
      </c>
      <c r="I67" s="455">
        <v>63.447516852386855</v>
      </c>
      <c r="J67" s="148" t="s">
        <v>185</v>
      </c>
      <c r="K67" s="412"/>
      <c r="L67" s="412">
        <v>6477</v>
      </c>
      <c r="M67" s="455">
        <v>64.427975914775359</v>
      </c>
      <c r="N67" s="148" t="s">
        <v>185</v>
      </c>
    </row>
    <row r="68" spans="1:14" s="464" customFormat="1" ht="9.9499999999999993" customHeight="1">
      <c r="A68" s="409" t="s">
        <v>23</v>
      </c>
      <c r="B68" s="412"/>
      <c r="C68" s="148" t="s">
        <v>185</v>
      </c>
      <c r="D68" s="148" t="s">
        <v>185</v>
      </c>
      <c r="E68" s="412"/>
      <c r="F68" s="148" t="s">
        <v>185</v>
      </c>
      <c r="G68" s="412"/>
      <c r="H68" s="412">
        <v>280451</v>
      </c>
      <c r="I68" s="455">
        <v>56.040449133716763</v>
      </c>
      <c r="J68" s="148" t="s">
        <v>185</v>
      </c>
      <c r="K68" s="412"/>
      <c r="L68" s="412">
        <v>87216</v>
      </c>
      <c r="M68" s="455">
        <v>57.39887176664832</v>
      </c>
      <c r="N68" s="148" t="s">
        <v>185</v>
      </c>
    </row>
    <row r="69" spans="1:14" ht="3" customHeight="1">
      <c r="A69" s="92"/>
      <c r="B69" s="92"/>
      <c r="C69" s="92"/>
      <c r="D69" s="92"/>
      <c r="E69" s="92"/>
      <c r="F69" s="92"/>
      <c r="G69" s="92"/>
      <c r="H69" s="92"/>
      <c r="I69" s="92"/>
      <c r="J69" s="92"/>
      <c r="K69" s="92"/>
      <c r="L69" s="92"/>
      <c r="M69" s="92"/>
      <c r="N69" s="92"/>
    </row>
    <row r="70" spans="1:14" ht="3" customHeight="1">
      <c r="A70" s="465"/>
      <c r="B70" s="388"/>
      <c r="C70" s="388"/>
      <c r="D70" s="388"/>
      <c r="E70" s="388"/>
      <c r="F70" s="388"/>
      <c r="G70" s="388"/>
      <c r="H70" s="388"/>
      <c r="I70" s="466"/>
      <c r="J70" s="466"/>
      <c r="K70" s="388"/>
      <c r="L70" s="388"/>
      <c r="M70" s="466"/>
    </row>
    <row r="71" spans="1:14" s="362" customFormat="1" ht="9.9499999999999993" customHeight="1">
      <c r="A71" s="420" t="s">
        <v>406</v>
      </c>
      <c r="F71" s="139"/>
      <c r="N71" s="360"/>
    </row>
    <row r="72" spans="1:14" ht="9.75" customHeight="1">
      <c r="A72" s="375" t="s">
        <v>435</v>
      </c>
    </row>
    <row r="73" spans="1:14" ht="9.75" customHeight="1">
      <c r="A73" s="375" t="s">
        <v>202</v>
      </c>
    </row>
    <row r="74" spans="1:14">
      <c r="A74" s="375" t="s">
        <v>203</v>
      </c>
    </row>
    <row r="75" spans="1:14">
      <c r="A75" s="375" t="s">
        <v>204</v>
      </c>
    </row>
  </sheetData>
  <mergeCells count="9">
    <mergeCell ref="L8:N8"/>
    <mergeCell ref="B17:M17"/>
    <mergeCell ref="B19:M19"/>
    <mergeCell ref="B39:M39"/>
    <mergeCell ref="A3:M3"/>
    <mergeCell ref="A5:N5"/>
    <mergeCell ref="A8:A10"/>
    <mergeCell ref="C8:F8"/>
    <mergeCell ref="H8:J8"/>
  </mergeCells>
  <pageMargins left="0.59055118110236227" right="0.59055118110236227" top="0.78740157480314965" bottom="0.78740157480314965" header="0" footer="0"/>
  <pageSetup paperSize="9" pageOrder="overThenDown"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77"/>
  <sheetViews>
    <sheetView zoomScaleNormal="100" workbookViewId="0">
      <selection activeCell="A5" sqref="A5:L5"/>
    </sheetView>
  </sheetViews>
  <sheetFormatPr defaultRowHeight="9"/>
  <cols>
    <col min="1" max="1" width="19.28515625" style="375" customWidth="1"/>
    <col min="2" max="4" width="7.7109375" style="97" customWidth="1"/>
    <col min="5" max="5" width="0.85546875" style="99" customWidth="1"/>
    <col min="6" max="8" width="7.7109375" style="97" customWidth="1"/>
    <col min="9" max="9" width="0.85546875" style="97" customWidth="1"/>
    <col min="10" max="11" width="7.7109375" style="97" customWidth="1"/>
    <col min="12" max="12" width="9.140625" style="98"/>
    <col min="13" max="13" width="12.7109375" style="95" bestFit="1" customWidth="1"/>
    <col min="14" max="32" width="9.140625" style="95"/>
    <col min="33" max="16384" width="9.140625" style="98"/>
  </cols>
  <sheetData>
    <row r="1" spans="1:32" s="339" customFormat="1" ht="12.75" customHeight="1">
      <c r="A1" s="161"/>
      <c r="B1" s="161"/>
      <c r="C1" s="161"/>
      <c r="D1" s="161"/>
      <c r="E1" s="161"/>
      <c r="F1" s="161"/>
      <c r="G1" s="161"/>
      <c r="H1" s="161"/>
      <c r="I1" s="161"/>
      <c r="J1" s="161"/>
      <c r="K1" s="161"/>
      <c r="L1" s="161"/>
    </row>
    <row r="2" spans="1:32" s="339" customFormat="1" ht="12.75" customHeight="1">
      <c r="A2" s="161"/>
      <c r="B2" s="161"/>
      <c r="C2" s="161"/>
      <c r="D2" s="161"/>
      <c r="E2" s="161"/>
      <c r="F2" s="161"/>
      <c r="G2" s="161"/>
      <c r="H2" s="161"/>
      <c r="I2" s="161"/>
      <c r="J2" s="161"/>
      <c r="K2" s="161"/>
      <c r="L2" s="161"/>
    </row>
    <row r="3" spans="1:32" s="252" customFormat="1" ht="12.75" customHeight="1">
      <c r="A3" s="1057"/>
      <c r="B3" s="1057"/>
      <c r="C3" s="1057"/>
      <c r="D3" s="1057"/>
      <c r="E3" s="1057"/>
      <c r="F3" s="1057"/>
      <c r="G3" s="1057"/>
      <c r="H3" s="1057"/>
      <c r="I3" s="1057"/>
      <c r="J3" s="1057"/>
      <c r="K3" s="1057"/>
      <c r="L3" s="424"/>
      <c r="M3" s="339"/>
      <c r="N3" s="339"/>
      <c r="O3" s="339"/>
      <c r="P3" s="339"/>
      <c r="Q3" s="339"/>
      <c r="R3" s="339"/>
      <c r="S3" s="339"/>
      <c r="T3" s="339"/>
      <c r="U3" s="339"/>
      <c r="V3" s="339"/>
      <c r="W3" s="339"/>
      <c r="X3" s="339"/>
      <c r="Y3" s="339"/>
      <c r="Z3" s="339"/>
      <c r="AA3" s="339"/>
      <c r="AB3" s="339"/>
      <c r="AC3" s="339"/>
      <c r="AD3" s="339"/>
      <c r="AE3" s="339"/>
      <c r="AF3" s="339"/>
    </row>
    <row r="4" spans="1:32" s="154" customFormat="1" ht="12" customHeight="1">
      <c r="A4" s="425" t="s">
        <v>209</v>
      </c>
      <c r="B4" s="426"/>
      <c r="C4" s="426"/>
      <c r="D4" s="426"/>
      <c r="E4" s="426"/>
      <c r="F4" s="426"/>
      <c r="G4" s="427"/>
      <c r="H4" s="427"/>
      <c r="I4" s="426"/>
      <c r="J4" s="426"/>
      <c r="K4" s="426"/>
      <c r="L4" s="180"/>
      <c r="M4" s="339"/>
      <c r="N4" s="343"/>
      <c r="O4" s="343"/>
      <c r="P4" s="343"/>
      <c r="Q4" s="343"/>
      <c r="R4" s="343"/>
      <c r="S4" s="343"/>
      <c r="T4" s="343"/>
      <c r="U4" s="343"/>
      <c r="V4" s="343"/>
      <c r="W4" s="343"/>
      <c r="X4" s="343"/>
      <c r="Y4" s="343"/>
      <c r="Z4" s="343"/>
      <c r="AA4" s="343"/>
      <c r="AB4" s="343"/>
      <c r="AC4" s="343"/>
      <c r="AD4" s="343"/>
      <c r="AE4" s="343"/>
      <c r="AF4" s="343"/>
    </row>
    <row r="5" spans="1:32" s="229" customFormat="1" ht="12" customHeight="1">
      <c r="A5" s="1058" t="s">
        <v>210</v>
      </c>
      <c r="B5" s="1058"/>
      <c r="C5" s="1058"/>
      <c r="D5" s="1058"/>
      <c r="E5" s="1058"/>
      <c r="F5" s="1058"/>
      <c r="G5" s="1058"/>
      <c r="H5" s="1058"/>
      <c r="I5" s="1058"/>
      <c r="J5" s="1058"/>
      <c r="K5" s="1058"/>
      <c r="L5" s="1058"/>
      <c r="M5" s="345"/>
      <c r="N5" s="346"/>
      <c r="O5" s="346"/>
      <c r="P5" s="346"/>
      <c r="Q5" s="346"/>
      <c r="R5" s="346"/>
      <c r="S5" s="346"/>
      <c r="T5" s="346"/>
      <c r="U5" s="346"/>
      <c r="V5" s="346"/>
      <c r="W5" s="346"/>
      <c r="X5" s="346"/>
      <c r="Y5" s="346"/>
      <c r="Z5" s="346"/>
      <c r="AA5" s="346"/>
      <c r="AB5" s="346"/>
      <c r="AC5" s="346"/>
      <c r="AD5" s="346"/>
      <c r="AE5" s="346"/>
      <c r="AF5" s="346"/>
    </row>
    <row r="6" spans="1:32" s="214" customFormat="1" ht="12" customHeight="1">
      <c r="A6" s="429" t="s">
        <v>174</v>
      </c>
      <c r="B6" s="350"/>
      <c r="C6" s="350"/>
      <c r="D6" s="467"/>
      <c r="E6" s="467"/>
      <c r="F6" s="467"/>
      <c r="G6" s="467"/>
      <c r="H6" s="467"/>
      <c r="I6" s="350"/>
      <c r="J6" s="350"/>
      <c r="K6" s="350"/>
      <c r="L6" s="468"/>
      <c r="M6" s="351"/>
      <c r="N6" s="351"/>
      <c r="O6" s="351"/>
      <c r="P6" s="351"/>
      <c r="Q6" s="351"/>
      <c r="R6" s="351"/>
      <c r="S6" s="351"/>
      <c r="T6" s="351"/>
      <c r="U6" s="351"/>
      <c r="V6" s="351"/>
      <c r="W6" s="351"/>
      <c r="X6" s="351"/>
      <c r="Y6" s="351"/>
      <c r="Z6" s="351"/>
      <c r="AA6" s="351"/>
      <c r="AB6" s="351"/>
      <c r="AC6" s="351"/>
      <c r="AD6" s="351"/>
      <c r="AE6" s="351"/>
      <c r="AF6" s="351"/>
    </row>
    <row r="7" spans="1:32" s="214" customFormat="1" ht="6.75" customHeight="1">
      <c r="A7" s="469"/>
      <c r="B7" s="469"/>
      <c r="C7" s="469"/>
      <c r="D7" s="469"/>
      <c r="E7" s="470"/>
      <c r="F7" s="469"/>
      <c r="G7" s="469"/>
      <c r="H7" s="469"/>
      <c r="I7" s="469"/>
      <c r="J7" s="469"/>
      <c r="K7" s="469"/>
      <c r="L7" s="470"/>
      <c r="M7" s="351"/>
      <c r="N7" s="351"/>
      <c r="O7" s="351"/>
      <c r="P7" s="351"/>
      <c r="Q7" s="351"/>
      <c r="R7" s="351"/>
      <c r="S7" s="351"/>
      <c r="T7" s="351"/>
      <c r="U7" s="351"/>
      <c r="V7" s="351"/>
      <c r="W7" s="351"/>
      <c r="X7" s="351"/>
      <c r="Y7" s="351"/>
      <c r="Z7" s="351"/>
      <c r="AA7" s="351"/>
      <c r="AB7" s="351"/>
      <c r="AC7" s="351"/>
      <c r="AD7" s="351"/>
      <c r="AE7" s="351"/>
      <c r="AF7" s="351"/>
    </row>
    <row r="8" spans="1:32" ht="15" customHeight="1">
      <c r="A8" s="1059" t="s">
        <v>175</v>
      </c>
      <c r="B8" s="1062" t="s">
        <v>176</v>
      </c>
      <c r="C8" s="1062"/>
      <c r="D8" s="1062"/>
      <c r="E8" s="141"/>
      <c r="F8" s="1056" t="s">
        <v>177</v>
      </c>
      <c r="G8" s="1056"/>
      <c r="H8" s="1056"/>
      <c r="I8" s="430"/>
      <c r="J8" s="1056" t="s">
        <v>178</v>
      </c>
      <c r="K8" s="1056"/>
      <c r="L8" s="1056"/>
    </row>
    <row r="9" spans="1:32" ht="2.1" customHeight="1">
      <c r="A9" s="1060"/>
      <c r="B9" s="471"/>
      <c r="C9" s="471"/>
      <c r="D9" s="471"/>
      <c r="E9" s="140"/>
      <c r="F9" s="432"/>
      <c r="G9" s="432"/>
      <c r="H9" s="432"/>
      <c r="I9" s="79"/>
      <c r="J9" s="432"/>
      <c r="K9" s="432"/>
    </row>
    <row r="10" spans="1:32" s="434" customFormat="1" ht="41.1" customHeight="1">
      <c r="A10" s="1061"/>
      <c r="B10" s="971" t="s">
        <v>436</v>
      </c>
      <c r="C10" s="359" t="s">
        <v>179</v>
      </c>
      <c r="D10" s="433" t="s">
        <v>211</v>
      </c>
      <c r="E10" s="433"/>
      <c r="F10" s="971" t="s">
        <v>436</v>
      </c>
      <c r="G10" s="433" t="s">
        <v>207</v>
      </c>
      <c r="H10" s="433" t="s">
        <v>402</v>
      </c>
      <c r="I10" s="433"/>
      <c r="J10" s="971" t="s">
        <v>436</v>
      </c>
      <c r="K10" s="433" t="s">
        <v>182</v>
      </c>
      <c r="L10" s="433" t="s">
        <v>456</v>
      </c>
      <c r="M10" s="472"/>
      <c r="N10" s="472"/>
      <c r="O10" s="472"/>
      <c r="P10" s="472"/>
      <c r="Q10" s="472"/>
      <c r="R10" s="472"/>
      <c r="S10" s="472"/>
      <c r="T10" s="472"/>
      <c r="U10" s="472"/>
      <c r="V10" s="472"/>
      <c r="W10" s="472"/>
      <c r="X10" s="472"/>
      <c r="Y10" s="472"/>
      <c r="Z10" s="472"/>
      <c r="AA10" s="472"/>
      <c r="AB10" s="472"/>
      <c r="AC10" s="472"/>
      <c r="AD10" s="472"/>
      <c r="AE10" s="472"/>
      <c r="AF10" s="472"/>
    </row>
    <row r="11" spans="1:32" s="443" customFormat="1" ht="3" customHeight="1">
      <c r="A11" s="421"/>
      <c r="B11" s="360"/>
      <c r="C11" s="360"/>
      <c r="D11" s="360"/>
      <c r="E11" s="139"/>
      <c r="F11" s="360"/>
      <c r="G11" s="360"/>
      <c r="H11" s="360"/>
      <c r="I11" s="360"/>
      <c r="J11" s="360"/>
      <c r="K11" s="360"/>
      <c r="M11" s="450"/>
      <c r="N11" s="450"/>
      <c r="O11" s="450"/>
      <c r="P11" s="450"/>
      <c r="Q11" s="450"/>
      <c r="R11" s="450"/>
      <c r="S11" s="450"/>
      <c r="T11" s="450"/>
      <c r="U11" s="450"/>
      <c r="V11" s="450"/>
      <c r="W11" s="450"/>
      <c r="X11" s="450"/>
      <c r="Y11" s="450"/>
      <c r="Z11" s="450"/>
      <c r="AA11" s="450"/>
      <c r="AB11" s="450"/>
      <c r="AC11" s="450"/>
      <c r="AD11" s="450"/>
      <c r="AE11" s="450"/>
      <c r="AF11" s="450"/>
    </row>
    <row r="12" spans="1:32" s="443" customFormat="1" ht="9.9499999999999993" customHeight="1">
      <c r="A12" s="364" t="s">
        <v>29</v>
      </c>
      <c r="B12" s="369">
        <v>45642</v>
      </c>
      <c r="C12" s="143">
        <v>-4.0973272818961171</v>
      </c>
      <c r="D12" s="143">
        <v>61.302472244728143</v>
      </c>
      <c r="E12" s="444"/>
      <c r="F12" s="438">
        <v>266210</v>
      </c>
      <c r="G12" s="77">
        <v>61.548401637804737</v>
      </c>
      <c r="H12" s="366">
        <v>18.873070132602081</v>
      </c>
      <c r="I12" s="366"/>
      <c r="J12" s="440">
        <v>15422</v>
      </c>
      <c r="K12" s="147">
        <v>63.17598236285825</v>
      </c>
      <c r="L12" s="473">
        <v>41.246271560108937</v>
      </c>
      <c r="M12" s="366"/>
      <c r="N12" s="450"/>
      <c r="O12" s="450"/>
      <c r="P12" s="450"/>
      <c r="Q12" s="450"/>
      <c r="R12" s="450"/>
      <c r="S12" s="450"/>
      <c r="T12" s="450"/>
      <c r="U12" s="450"/>
      <c r="V12" s="450"/>
      <c r="W12" s="450"/>
      <c r="X12" s="450"/>
      <c r="Y12" s="450"/>
      <c r="Z12" s="450"/>
      <c r="AA12" s="450"/>
      <c r="AB12" s="450"/>
      <c r="AC12" s="450"/>
      <c r="AD12" s="450"/>
      <c r="AE12" s="450"/>
      <c r="AF12" s="450"/>
    </row>
    <row r="13" spans="1:32" s="443" customFormat="1" ht="9.9499999999999993" customHeight="1">
      <c r="A13" s="364" t="s">
        <v>30</v>
      </c>
      <c r="B13" s="369">
        <v>48589</v>
      </c>
      <c r="C13" s="143">
        <v>6.4567722711537616</v>
      </c>
      <c r="D13" s="143">
        <v>61.161991397229819</v>
      </c>
      <c r="E13" s="444"/>
      <c r="F13" s="438">
        <v>290799</v>
      </c>
      <c r="G13" s="77">
        <v>61.333773499908872</v>
      </c>
      <c r="H13" s="366">
        <v>21.001791615514495</v>
      </c>
      <c r="I13" s="366"/>
      <c r="J13" s="440">
        <v>19485</v>
      </c>
      <c r="K13" s="147">
        <v>62.483962022068262</v>
      </c>
      <c r="L13" s="473">
        <v>48.02668719527842</v>
      </c>
      <c r="M13" s="366"/>
      <c r="N13" s="450"/>
      <c r="O13" s="450"/>
      <c r="P13" s="450"/>
      <c r="Q13" s="450"/>
      <c r="R13" s="450"/>
      <c r="S13" s="450"/>
      <c r="T13" s="450"/>
      <c r="U13" s="450"/>
      <c r="V13" s="450"/>
      <c r="W13" s="450"/>
      <c r="X13" s="450"/>
      <c r="Y13" s="450"/>
      <c r="Z13" s="450"/>
      <c r="AA13" s="450"/>
      <c r="AB13" s="450"/>
      <c r="AC13" s="450"/>
      <c r="AD13" s="450"/>
      <c r="AE13" s="450"/>
      <c r="AF13" s="450"/>
    </row>
    <row r="14" spans="1:32" s="443" customFormat="1" ht="9.9499999999999993" customHeight="1">
      <c r="A14" s="364" t="s">
        <v>31</v>
      </c>
      <c r="B14" s="369">
        <v>47004</v>
      </c>
      <c r="C14" s="143">
        <v>-3.2620551976784782</v>
      </c>
      <c r="D14" s="143">
        <v>61.156497319377081</v>
      </c>
      <c r="E14" s="444"/>
      <c r="F14" s="438">
        <v>307434</v>
      </c>
      <c r="G14" s="77">
        <v>61.019926228068464</v>
      </c>
      <c r="H14" s="77">
        <v>22.150120025761627</v>
      </c>
      <c r="I14" s="77"/>
      <c r="J14" s="440">
        <v>22841</v>
      </c>
      <c r="K14" s="473">
        <v>62.860645330764854</v>
      </c>
      <c r="L14" s="473">
        <v>54.091326999693536</v>
      </c>
      <c r="M14" s="366"/>
      <c r="N14" s="450"/>
      <c r="O14" s="450"/>
      <c r="P14" s="450"/>
      <c r="Q14" s="450"/>
      <c r="R14" s="450"/>
      <c r="S14" s="450"/>
      <c r="T14" s="450"/>
      <c r="U14" s="450"/>
      <c r="V14" s="450"/>
      <c r="W14" s="450"/>
      <c r="X14" s="450"/>
      <c r="Y14" s="450"/>
      <c r="Z14" s="450"/>
      <c r="AA14" s="450"/>
      <c r="AB14" s="450"/>
      <c r="AC14" s="450"/>
      <c r="AD14" s="450"/>
      <c r="AE14" s="450"/>
      <c r="AF14" s="450"/>
    </row>
    <row r="15" spans="1:32" s="443" customFormat="1" ht="9.9499999999999993" customHeight="1">
      <c r="A15" s="446" t="s">
        <v>64</v>
      </c>
      <c r="B15" s="362">
        <v>46302</v>
      </c>
      <c r="C15" s="143">
        <v>-1.4934899157518515</v>
      </c>
      <c r="D15" s="143">
        <v>62.78778454494406</v>
      </c>
      <c r="E15" s="444"/>
      <c r="F15" s="362">
        <v>321508</v>
      </c>
      <c r="G15" s="147">
        <v>61.559898976075246</v>
      </c>
      <c r="H15" s="77">
        <v>24.45009144406982</v>
      </c>
      <c r="I15" s="147"/>
      <c r="J15" s="474">
        <v>26879</v>
      </c>
      <c r="K15" s="473">
        <v>59.455336880092268</v>
      </c>
      <c r="L15" s="77">
        <v>55.682875106960829</v>
      </c>
      <c r="M15" s="475"/>
      <c r="N15" s="450"/>
      <c r="O15" s="450"/>
      <c r="P15" s="450"/>
      <c r="Q15" s="450"/>
      <c r="R15" s="450"/>
      <c r="S15" s="450"/>
      <c r="T15" s="450"/>
      <c r="U15" s="450"/>
      <c r="V15" s="450"/>
      <c r="W15" s="450"/>
      <c r="X15" s="450"/>
      <c r="Y15" s="450"/>
      <c r="Z15" s="450"/>
      <c r="AA15" s="450"/>
      <c r="AB15" s="450"/>
      <c r="AC15" s="450"/>
      <c r="AD15" s="450"/>
      <c r="AE15" s="450"/>
      <c r="AF15" s="450"/>
    </row>
    <row r="16" spans="1:32" s="125" customFormat="1" ht="3" customHeight="1">
      <c r="B16" s="376"/>
      <c r="C16" s="376"/>
      <c r="D16" s="376"/>
      <c r="E16" s="376"/>
      <c r="F16" s="376"/>
      <c r="G16" s="376"/>
      <c r="H16" s="376"/>
      <c r="I16" s="376"/>
      <c r="J16" s="376"/>
      <c r="K16" s="376"/>
      <c r="M16" s="476"/>
      <c r="N16" s="476"/>
      <c r="O16" s="476"/>
      <c r="P16" s="476"/>
      <c r="Q16" s="476"/>
      <c r="R16" s="476"/>
      <c r="S16" s="476"/>
      <c r="T16" s="476"/>
      <c r="U16" s="476"/>
      <c r="V16" s="476"/>
      <c r="W16" s="476"/>
      <c r="X16" s="476"/>
      <c r="Y16" s="476"/>
      <c r="Z16" s="476"/>
      <c r="AA16" s="476"/>
      <c r="AB16" s="476"/>
      <c r="AC16" s="476"/>
      <c r="AD16" s="476"/>
      <c r="AE16" s="476"/>
      <c r="AF16" s="476"/>
    </row>
    <row r="17" spans="1:122" s="125" customFormat="1" ht="9.9499999999999993" customHeight="1">
      <c r="A17" s="377"/>
      <c r="B17" s="1044" t="s">
        <v>183</v>
      </c>
      <c r="C17" s="1044"/>
      <c r="D17" s="1044"/>
      <c r="E17" s="1044"/>
      <c r="F17" s="1044"/>
      <c r="G17" s="1044"/>
      <c r="H17" s="1044"/>
      <c r="I17" s="1044"/>
      <c r="J17" s="1044"/>
      <c r="K17" s="1044"/>
      <c r="M17" s="476"/>
      <c r="N17" s="476"/>
      <c r="O17" s="476"/>
      <c r="P17" s="476"/>
      <c r="Q17" s="476"/>
      <c r="R17" s="476"/>
      <c r="S17" s="476"/>
      <c r="T17" s="476"/>
      <c r="U17" s="476"/>
      <c r="V17" s="476"/>
      <c r="W17" s="476"/>
      <c r="X17" s="476"/>
      <c r="Y17" s="476"/>
      <c r="Z17" s="476"/>
      <c r="AA17" s="476"/>
      <c r="AB17" s="476"/>
      <c r="AC17" s="476"/>
      <c r="AD17" s="476"/>
      <c r="AE17" s="476"/>
      <c r="AF17" s="476"/>
    </row>
    <row r="18" spans="1:122" s="125" customFormat="1" ht="3" customHeight="1">
      <c r="A18" s="377"/>
      <c r="B18" s="377"/>
      <c r="C18" s="377"/>
      <c r="D18" s="377"/>
      <c r="E18" s="377"/>
      <c r="F18" s="377"/>
      <c r="G18" s="377"/>
      <c r="H18" s="377"/>
      <c r="I18" s="377"/>
      <c r="J18" s="377"/>
      <c r="K18" s="377"/>
      <c r="M18" s="476"/>
      <c r="N18" s="476"/>
      <c r="O18" s="476"/>
      <c r="P18" s="476"/>
      <c r="Q18" s="476"/>
      <c r="R18" s="476"/>
      <c r="S18" s="476"/>
      <c r="T18" s="476"/>
      <c r="U18" s="476"/>
      <c r="V18" s="476"/>
      <c r="W18" s="476"/>
      <c r="X18" s="476"/>
      <c r="Y18" s="476"/>
      <c r="Z18" s="476"/>
      <c r="AA18" s="476"/>
      <c r="AB18" s="476"/>
      <c r="AC18" s="476"/>
      <c r="AD18" s="476"/>
      <c r="AE18" s="476"/>
      <c r="AF18" s="476"/>
    </row>
    <row r="19" spans="1:122" s="125" customFormat="1" ht="9.9499999999999993" customHeight="1">
      <c r="A19" s="377"/>
      <c r="B19" s="1044" t="s">
        <v>369</v>
      </c>
      <c r="C19" s="1044"/>
      <c r="D19" s="1044"/>
      <c r="E19" s="1044"/>
      <c r="F19" s="1044"/>
      <c r="G19" s="1044"/>
      <c r="H19" s="1044"/>
      <c r="I19" s="1044"/>
      <c r="J19" s="1044"/>
      <c r="K19" s="1044"/>
      <c r="M19" s="476"/>
      <c r="N19" s="476"/>
      <c r="O19" s="476"/>
      <c r="P19" s="476"/>
      <c r="Q19" s="476"/>
      <c r="R19" s="476"/>
      <c r="S19" s="476"/>
      <c r="T19" s="476"/>
      <c r="U19" s="476"/>
      <c r="V19" s="476"/>
      <c r="W19" s="476"/>
      <c r="X19" s="476"/>
      <c r="Y19" s="476"/>
      <c r="Z19" s="476"/>
      <c r="AA19" s="476"/>
      <c r="AB19" s="476"/>
      <c r="AC19" s="476"/>
      <c r="AD19" s="476"/>
      <c r="AE19" s="476"/>
      <c r="AF19" s="476"/>
    </row>
    <row r="20" spans="1:122" s="125" customFormat="1" ht="3" customHeight="1">
      <c r="A20" s="377"/>
      <c r="B20" s="377"/>
      <c r="C20" s="377"/>
      <c r="D20" s="377"/>
      <c r="E20" s="377"/>
      <c r="F20" s="377"/>
      <c r="G20" s="377"/>
      <c r="H20" s="377"/>
      <c r="I20" s="377"/>
      <c r="J20" s="377"/>
      <c r="K20" s="377"/>
      <c r="M20" s="476"/>
      <c r="N20" s="476"/>
      <c r="O20" s="476"/>
      <c r="P20" s="476"/>
      <c r="Q20" s="476"/>
      <c r="R20" s="476"/>
      <c r="S20" s="476"/>
      <c r="T20" s="476"/>
      <c r="U20" s="476"/>
      <c r="V20" s="476"/>
      <c r="W20" s="476"/>
      <c r="X20" s="476"/>
      <c r="Y20" s="476"/>
      <c r="Z20" s="476"/>
      <c r="AA20" s="476"/>
      <c r="AB20" s="476"/>
      <c r="AC20" s="476"/>
      <c r="AD20" s="476"/>
      <c r="AE20" s="476"/>
      <c r="AF20" s="476"/>
    </row>
    <row r="21" spans="1:122" s="443" customFormat="1" ht="9.9499999999999993" customHeight="1">
      <c r="A21" s="422" t="s">
        <v>186</v>
      </c>
      <c r="B21" s="369">
        <v>6393</v>
      </c>
      <c r="C21" s="449">
        <v>-16.283435007038946</v>
      </c>
      <c r="D21" s="379">
        <v>72.063194118567182</v>
      </c>
      <c r="E21" s="444"/>
      <c r="F21" s="369">
        <v>47860</v>
      </c>
      <c r="G21" s="379">
        <v>71.619306310071039</v>
      </c>
      <c r="H21" s="147" t="s">
        <v>185</v>
      </c>
      <c r="I21" s="477"/>
      <c r="J21" s="478">
        <v>4271</v>
      </c>
      <c r="K21" s="479">
        <v>72.371809880590021</v>
      </c>
      <c r="L21" s="147" t="s">
        <v>185</v>
      </c>
      <c r="M21" s="899"/>
      <c r="N21" s="480"/>
      <c r="O21" s="450"/>
      <c r="P21" s="421"/>
      <c r="Q21" s="450"/>
      <c r="R21" s="450"/>
      <c r="S21" s="450"/>
      <c r="T21" s="450"/>
      <c r="U21" s="450"/>
      <c r="V21" s="450"/>
      <c r="W21" s="450"/>
      <c r="X21" s="450"/>
      <c r="Y21" s="450"/>
      <c r="Z21" s="450"/>
      <c r="AA21" s="450"/>
      <c r="AB21" s="450"/>
      <c r="AC21" s="450"/>
      <c r="AD21" s="450"/>
      <c r="AE21" s="450"/>
      <c r="AF21" s="450"/>
    </row>
    <row r="22" spans="1:122" s="443" customFormat="1" ht="9.9499999999999993" customHeight="1">
      <c r="A22" s="422" t="s">
        <v>188</v>
      </c>
      <c r="B22" s="369">
        <v>6382</v>
      </c>
      <c r="C22" s="449">
        <v>-1.9586336571607603</v>
      </c>
      <c r="D22" s="379">
        <v>47.696646819178937</v>
      </c>
      <c r="E22" s="444"/>
      <c r="F22" s="369">
        <v>71572</v>
      </c>
      <c r="G22" s="379">
        <v>53.657855027105569</v>
      </c>
      <c r="H22" s="147" t="s">
        <v>185</v>
      </c>
      <c r="I22" s="477"/>
      <c r="J22" s="478">
        <v>7252</v>
      </c>
      <c r="K22" s="479">
        <v>57.17043574186431</v>
      </c>
      <c r="L22" s="147" t="s">
        <v>185</v>
      </c>
      <c r="M22" s="899"/>
      <c r="N22" s="480"/>
      <c r="O22" s="450"/>
      <c r="P22" s="421"/>
      <c r="Q22" s="450"/>
      <c r="R22" s="450"/>
      <c r="S22" s="450"/>
      <c r="T22" s="450"/>
      <c r="U22" s="450"/>
      <c r="V22" s="450"/>
      <c r="W22" s="450"/>
      <c r="X22" s="450"/>
      <c r="Y22" s="450"/>
      <c r="Z22" s="450"/>
      <c r="AA22" s="450"/>
      <c r="AB22" s="450"/>
      <c r="AC22" s="450"/>
      <c r="AD22" s="450"/>
      <c r="AE22" s="450"/>
      <c r="AF22" s="450"/>
    </row>
    <row r="23" spans="1:122" s="443" customFormat="1" ht="9.9499999999999993" customHeight="1">
      <c r="A23" s="422" t="s">
        <v>190</v>
      </c>
      <c r="B23" s="369">
        <v>2985</v>
      </c>
      <c r="C23" s="449">
        <v>-15.812395309882746</v>
      </c>
      <c r="D23" s="379">
        <v>54.37185929648242</v>
      </c>
      <c r="E23" s="444"/>
      <c r="F23" s="369">
        <v>31541</v>
      </c>
      <c r="G23" s="379">
        <v>54.265876161187023</v>
      </c>
      <c r="H23" s="147" t="s">
        <v>185</v>
      </c>
      <c r="I23" s="477"/>
      <c r="J23" s="478">
        <v>3276</v>
      </c>
      <c r="K23" s="479">
        <v>55.189255189255192</v>
      </c>
      <c r="L23" s="147" t="s">
        <v>185</v>
      </c>
      <c r="M23" s="899"/>
      <c r="N23" s="480"/>
      <c r="O23" s="450"/>
      <c r="P23" s="421"/>
      <c r="Q23" s="450"/>
      <c r="R23" s="450"/>
      <c r="S23" s="450"/>
      <c r="T23" s="450"/>
      <c r="U23" s="450"/>
      <c r="V23" s="450"/>
      <c r="W23" s="450"/>
      <c r="X23" s="450"/>
      <c r="Y23" s="450"/>
      <c r="Z23" s="450"/>
      <c r="AA23" s="450"/>
      <c r="AB23" s="450"/>
      <c r="AC23" s="450"/>
      <c r="AD23" s="450"/>
      <c r="AE23" s="450"/>
      <c r="AF23" s="450"/>
    </row>
    <row r="24" spans="1:122" s="443" customFormat="1" ht="9.9499999999999993" customHeight="1">
      <c r="A24" s="422" t="s">
        <v>191</v>
      </c>
      <c r="B24" s="369">
        <v>433</v>
      </c>
      <c r="C24" s="449">
        <v>-23.787528868360283</v>
      </c>
      <c r="D24" s="379">
        <v>66.743648960739037</v>
      </c>
      <c r="E24" s="444"/>
      <c r="F24" s="369">
        <v>8363</v>
      </c>
      <c r="G24" s="379">
        <v>67.894296305153659</v>
      </c>
      <c r="H24" s="147" t="s">
        <v>185</v>
      </c>
      <c r="I24" s="477"/>
      <c r="J24" s="438">
        <v>978</v>
      </c>
      <c r="K24" s="479">
        <v>68.60940695296523</v>
      </c>
      <c r="L24" s="147" t="s">
        <v>185</v>
      </c>
      <c r="M24" s="899"/>
      <c r="N24" s="480"/>
      <c r="O24" s="450"/>
      <c r="P24" s="421"/>
      <c r="Q24" s="450"/>
      <c r="R24" s="450"/>
      <c r="S24" s="450"/>
      <c r="T24" s="450"/>
      <c r="U24" s="450"/>
      <c r="V24" s="450"/>
      <c r="W24" s="450"/>
      <c r="X24" s="450"/>
      <c r="Y24" s="450"/>
      <c r="Z24" s="450"/>
      <c r="AA24" s="450"/>
      <c r="AB24" s="450"/>
      <c r="AC24" s="450"/>
      <c r="AD24" s="450"/>
      <c r="AE24" s="450"/>
      <c r="AF24" s="450"/>
    </row>
    <row r="25" spans="1:122" s="443" customFormat="1" ht="9.9499999999999993" customHeight="1">
      <c r="A25" s="422" t="s">
        <v>194</v>
      </c>
      <c r="B25" s="481">
        <v>22116</v>
      </c>
      <c r="C25" s="449">
        <v>-18.280882618918426</v>
      </c>
      <c r="D25" s="379">
        <v>62.96346536444203</v>
      </c>
      <c r="E25" s="444"/>
      <c r="F25" s="369">
        <v>153361</v>
      </c>
      <c r="G25" s="379">
        <v>62.794973950352443</v>
      </c>
      <c r="H25" s="147" t="s">
        <v>185</v>
      </c>
      <c r="I25" s="477"/>
      <c r="J25" s="369">
        <v>12380</v>
      </c>
      <c r="K25" s="479">
        <v>61.300484652665588</v>
      </c>
      <c r="L25" s="147" t="s">
        <v>185</v>
      </c>
      <c r="M25" s="899"/>
      <c r="N25" s="480"/>
      <c r="O25" s="450"/>
      <c r="P25" s="421"/>
      <c r="Q25" s="450"/>
      <c r="R25" s="450"/>
      <c r="S25" s="450"/>
      <c r="T25" s="450"/>
      <c r="U25" s="450"/>
      <c r="V25" s="450"/>
      <c r="W25" s="450"/>
      <c r="X25" s="450"/>
      <c r="Y25" s="450"/>
      <c r="Z25" s="450"/>
      <c r="AA25" s="450"/>
      <c r="AB25" s="450"/>
      <c r="AC25" s="450"/>
      <c r="AD25" s="450"/>
      <c r="AE25" s="450"/>
      <c r="AF25" s="450"/>
    </row>
    <row r="26" spans="1:122" s="443" customFormat="1" ht="9.9499999999999993" customHeight="1">
      <c r="A26" s="422" t="s">
        <v>195</v>
      </c>
      <c r="B26" s="481">
        <v>31</v>
      </c>
      <c r="C26" s="449">
        <v>-9.6774193548387046</v>
      </c>
      <c r="D26" s="379">
        <v>93.548387096774192</v>
      </c>
      <c r="E26" s="444"/>
      <c r="F26" s="369">
        <v>437</v>
      </c>
      <c r="G26" s="379">
        <v>85.812356979405038</v>
      </c>
      <c r="H26" s="147" t="s">
        <v>185</v>
      </c>
      <c r="I26" s="477"/>
      <c r="J26" s="369">
        <v>12</v>
      </c>
      <c r="K26" s="479">
        <v>66.666666666666657</v>
      </c>
      <c r="L26" s="147" t="s">
        <v>185</v>
      </c>
      <c r="M26" s="899"/>
      <c r="N26" s="480"/>
      <c r="O26" s="450"/>
      <c r="P26" s="421"/>
      <c r="Q26" s="450"/>
      <c r="R26" s="450"/>
      <c r="S26" s="450"/>
      <c r="T26" s="450"/>
      <c r="U26" s="450"/>
      <c r="V26" s="450"/>
      <c r="W26" s="450"/>
      <c r="X26" s="450"/>
      <c r="Y26" s="450"/>
      <c r="Z26" s="450"/>
      <c r="AA26" s="450"/>
      <c r="AB26" s="450"/>
      <c r="AC26" s="450"/>
      <c r="AD26" s="450"/>
      <c r="AE26" s="450"/>
      <c r="AF26" s="450"/>
    </row>
    <row r="27" spans="1:122" s="443" customFormat="1" ht="9.9499999999999993" customHeight="1">
      <c r="A27" s="422" t="s">
        <v>197</v>
      </c>
      <c r="B27" s="369">
        <v>2703</v>
      </c>
      <c r="C27" s="449">
        <v>19.533851276359599</v>
      </c>
      <c r="D27" s="379">
        <v>95.70847206807251</v>
      </c>
      <c r="E27" s="482"/>
      <c r="F27" s="369">
        <v>8361</v>
      </c>
      <c r="G27" s="379">
        <v>95.0843200574094</v>
      </c>
      <c r="H27" s="147" t="s">
        <v>185</v>
      </c>
      <c r="I27" s="477"/>
      <c r="J27" s="483" t="s">
        <v>48</v>
      </c>
      <c r="K27" s="483" t="s">
        <v>48</v>
      </c>
      <c r="L27" s="147" t="s">
        <v>185</v>
      </c>
      <c r="M27" s="899"/>
      <c r="N27" s="480"/>
      <c r="O27" s="450"/>
      <c r="P27" s="421"/>
      <c r="Q27" s="450"/>
      <c r="R27" s="450"/>
      <c r="S27" s="450"/>
      <c r="T27" s="450"/>
      <c r="U27" s="450"/>
      <c r="V27" s="450"/>
      <c r="W27" s="450"/>
      <c r="X27" s="450"/>
      <c r="Y27" s="450"/>
      <c r="Z27" s="450"/>
      <c r="AA27" s="450"/>
      <c r="AB27" s="450"/>
      <c r="AC27" s="450"/>
      <c r="AD27" s="450"/>
      <c r="AE27" s="450"/>
      <c r="AF27" s="450"/>
    </row>
    <row r="28" spans="1:122" s="456" customFormat="1" ht="9.9499999999999993" customHeight="1">
      <c r="A28" s="453" t="s">
        <v>55</v>
      </c>
      <c r="B28" s="943">
        <v>41043</v>
      </c>
      <c r="C28" s="485">
        <v>-12.813390834003371</v>
      </c>
      <c r="D28" s="391">
        <v>63.601588577832999</v>
      </c>
      <c r="E28" s="482"/>
      <c r="F28" s="486">
        <v>321495</v>
      </c>
      <c r="G28" s="391">
        <v>62.241403443288391</v>
      </c>
      <c r="H28" s="148" t="s">
        <v>185</v>
      </c>
      <c r="I28" s="487"/>
      <c r="J28" s="488">
        <v>28169</v>
      </c>
      <c r="K28" s="489">
        <v>61.461180730590371</v>
      </c>
      <c r="L28" s="148" t="s">
        <v>185</v>
      </c>
      <c r="M28" s="899"/>
      <c r="N28" s="490"/>
      <c r="O28" s="491"/>
      <c r="P28" s="491"/>
      <c r="Q28" s="491"/>
      <c r="R28" s="491"/>
      <c r="S28" s="491"/>
      <c r="T28" s="491"/>
      <c r="U28" s="491"/>
      <c r="V28" s="491"/>
      <c r="W28" s="491"/>
      <c r="X28" s="491"/>
      <c r="Y28" s="491"/>
      <c r="Z28" s="491"/>
      <c r="AA28" s="491"/>
      <c r="AB28" s="491"/>
      <c r="AC28" s="491"/>
      <c r="AD28" s="491"/>
      <c r="AE28" s="491"/>
      <c r="AF28" s="491"/>
    </row>
    <row r="29" spans="1:122" s="456" customFormat="1" ht="3" customHeight="1">
      <c r="A29" s="389"/>
      <c r="B29" s="390"/>
      <c r="C29" s="394"/>
      <c r="D29" s="394"/>
      <c r="E29" s="390"/>
      <c r="F29" s="390"/>
      <c r="G29" s="394"/>
      <c r="H29" s="394"/>
      <c r="I29" s="390"/>
      <c r="J29" s="390"/>
      <c r="K29" s="394"/>
      <c r="L29" s="442"/>
      <c r="M29" s="387"/>
      <c r="N29" s="492"/>
      <c r="O29" s="491"/>
      <c r="P29" s="491"/>
      <c r="Q29" s="491"/>
      <c r="R29" s="491"/>
      <c r="S29" s="491"/>
      <c r="T29" s="491"/>
      <c r="U29" s="491"/>
      <c r="V29" s="491"/>
      <c r="W29" s="491"/>
      <c r="X29" s="491"/>
      <c r="Y29" s="491"/>
      <c r="Z29" s="491"/>
      <c r="AA29" s="491"/>
      <c r="AB29" s="491"/>
      <c r="AC29" s="491"/>
      <c r="AD29" s="491"/>
      <c r="AE29" s="491"/>
      <c r="AF29" s="491"/>
    </row>
    <row r="30" spans="1:122" s="443" customFormat="1" ht="9.9499999999999993" customHeight="1">
      <c r="A30" s="384"/>
      <c r="B30" s="1044" t="s">
        <v>439</v>
      </c>
      <c r="C30" s="1044"/>
      <c r="D30" s="1044"/>
      <c r="E30" s="1044"/>
      <c r="F30" s="1044"/>
      <c r="G30" s="1044"/>
      <c r="H30" s="1044"/>
      <c r="I30" s="1044"/>
      <c r="J30" s="1044"/>
      <c r="K30" s="1044"/>
      <c r="L30" s="442"/>
      <c r="M30" s="387"/>
      <c r="N30" s="492"/>
      <c r="O30" s="450"/>
      <c r="P30" s="450"/>
      <c r="Q30" s="450"/>
      <c r="R30" s="450"/>
      <c r="S30" s="450"/>
      <c r="T30" s="450"/>
      <c r="U30" s="450"/>
      <c r="V30" s="450"/>
      <c r="W30" s="450"/>
      <c r="X30" s="450"/>
      <c r="Y30" s="450"/>
      <c r="Z30" s="450"/>
      <c r="AA30" s="450"/>
      <c r="AB30" s="450"/>
      <c r="AC30" s="450"/>
      <c r="AD30" s="450"/>
      <c r="AE30" s="450"/>
      <c r="AF30" s="450"/>
    </row>
    <row r="31" spans="1:122" s="443" customFormat="1" ht="3" customHeight="1">
      <c r="B31" s="376"/>
      <c r="C31" s="376"/>
      <c r="D31" s="376"/>
      <c r="E31" s="376"/>
      <c r="F31" s="376"/>
      <c r="G31" s="376"/>
      <c r="H31" s="376"/>
      <c r="I31" s="376"/>
      <c r="J31" s="376"/>
      <c r="K31" s="376"/>
      <c r="L31" s="456"/>
      <c r="M31" s="491"/>
      <c r="N31" s="491"/>
      <c r="O31" s="450"/>
      <c r="P31" s="450"/>
      <c r="Q31" s="450"/>
      <c r="R31" s="450"/>
      <c r="S31" s="450"/>
      <c r="T31" s="450"/>
      <c r="U31" s="450"/>
      <c r="V31" s="450"/>
      <c r="W31" s="450"/>
      <c r="X31" s="450"/>
      <c r="Y31" s="450"/>
      <c r="Z31" s="450"/>
      <c r="AA31" s="450"/>
      <c r="AB31" s="450"/>
      <c r="AC31" s="450"/>
      <c r="AD31" s="450"/>
      <c r="AE31" s="450"/>
      <c r="AF31" s="450"/>
    </row>
    <row r="32" spans="1:122" s="443" customFormat="1" ht="9.9499999999999993" customHeight="1">
      <c r="A32" s="422" t="s">
        <v>5</v>
      </c>
      <c r="B32" s="369">
        <v>1848</v>
      </c>
      <c r="C32" s="449">
        <v>-5.1406926406926345</v>
      </c>
      <c r="D32" s="379">
        <v>66.504329004328994</v>
      </c>
      <c r="E32" s="444"/>
      <c r="F32" s="369">
        <v>13133</v>
      </c>
      <c r="G32" s="379">
        <v>64.136145587451452</v>
      </c>
      <c r="H32" s="147" t="s">
        <v>185</v>
      </c>
      <c r="I32" s="437"/>
      <c r="J32" s="369">
        <v>1146</v>
      </c>
      <c r="K32" s="479">
        <v>67.713787085514838</v>
      </c>
      <c r="L32" s="147" t="s">
        <v>185</v>
      </c>
      <c r="M32" s="493"/>
      <c r="N32" s="491"/>
      <c r="O32" s="491"/>
      <c r="P32" s="491"/>
      <c r="Q32" s="491"/>
      <c r="R32" s="491"/>
      <c r="S32" s="491"/>
      <c r="T32" s="491"/>
      <c r="U32" s="491"/>
      <c r="V32" s="491"/>
      <c r="W32" s="491"/>
      <c r="X32" s="491"/>
      <c r="Y32" s="491"/>
      <c r="Z32" s="491"/>
      <c r="AA32" s="491"/>
      <c r="AB32" s="491"/>
      <c r="AC32" s="491"/>
      <c r="AD32" s="491"/>
      <c r="AE32" s="491"/>
      <c r="AF32" s="491"/>
      <c r="AG32" s="456"/>
      <c r="AH32" s="456"/>
      <c r="AI32" s="456"/>
      <c r="AJ32" s="456"/>
      <c r="AK32" s="456"/>
      <c r="AL32" s="456"/>
      <c r="AM32" s="456"/>
      <c r="AN32" s="456"/>
      <c r="AO32" s="456"/>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56"/>
      <c r="BQ32" s="456"/>
      <c r="BR32" s="456"/>
      <c r="BS32" s="456"/>
      <c r="BT32" s="456"/>
      <c r="BU32" s="456"/>
      <c r="BV32" s="456"/>
      <c r="BW32" s="456"/>
      <c r="BX32" s="456"/>
      <c r="BY32" s="456"/>
      <c r="BZ32" s="456"/>
      <c r="CA32" s="456"/>
      <c r="CB32" s="456"/>
      <c r="CC32" s="456"/>
      <c r="CD32" s="456"/>
      <c r="CE32" s="456"/>
      <c r="CF32" s="456"/>
      <c r="CG32" s="456"/>
      <c r="CH32" s="456"/>
      <c r="CI32" s="456"/>
      <c r="CJ32" s="456"/>
      <c r="CK32" s="456"/>
      <c r="CL32" s="456"/>
      <c r="CM32" s="456"/>
      <c r="CN32" s="456"/>
      <c r="CO32" s="456"/>
      <c r="CP32" s="456"/>
      <c r="CQ32" s="456"/>
      <c r="CR32" s="456"/>
      <c r="CS32" s="456"/>
      <c r="CT32" s="456"/>
      <c r="CU32" s="456"/>
      <c r="CV32" s="456"/>
      <c r="CW32" s="456"/>
      <c r="CX32" s="456"/>
      <c r="CY32" s="456"/>
      <c r="CZ32" s="456"/>
      <c r="DA32" s="456"/>
      <c r="DB32" s="456"/>
      <c r="DC32" s="456"/>
      <c r="DD32" s="456"/>
      <c r="DE32" s="456"/>
      <c r="DF32" s="456"/>
      <c r="DG32" s="456"/>
      <c r="DH32" s="456"/>
      <c r="DI32" s="456"/>
      <c r="DJ32" s="456"/>
      <c r="DK32" s="456"/>
      <c r="DL32" s="456"/>
      <c r="DM32" s="456"/>
      <c r="DN32" s="456"/>
      <c r="DO32" s="456"/>
      <c r="DP32" s="456"/>
      <c r="DQ32" s="456"/>
      <c r="DR32" s="456"/>
    </row>
    <row r="33" spans="1:122" s="456" customFormat="1" ht="9.9499999999999993" customHeight="1">
      <c r="A33" s="146" t="s">
        <v>32</v>
      </c>
      <c r="B33" s="369">
        <v>20</v>
      </c>
      <c r="C33" s="449">
        <v>15</v>
      </c>
      <c r="D33" s="379">
        <v>90</v>
      </c>
      <c r="E33" s="494"/>
      <c r="F33" s="369">
        <v>78</v>
      </c>
      <c r="G33" s="379">
        <v>87.179487179487182</v>
      </c>
      <c r="H33" s="147" t="s">
        <v>185</v>
      </c>
      <c r="I33" s="495"/>
      <c r="J33" s="496" t="s">
        <v>48</v>
      </c>
      <c r="K33" s="496" t="s">
        <v>48</v>
      </c>
      <c r="L33" s="147" t="s">
        <v>185</v>
      </c>
      <c r="M33" s="491"/>
      <c r="N33" s="491"/>
      <c r="O33" s="491"/>
      <c r="P33" s="491"/>
      <c r="Q33" s="491"/>
      <c r="R33" s="491"/>
      <c r="S33" s="491"/>
      <c r="T33" s="491"/>
      <c r="U33" s="491"/>
      <c r="V33" s="491"/>
      <c r="W33" s="491"/>
      <c r="X33" s="491"/>
      <c r="Y33" s="491"/>
      <c r="Z33" s="491"/>
      <c r="AA33" s="491"/>
      <c r="AB33" s="491"/>
      <c r="AC33" s="491"/>
      <c r="AD33" s="491"/>
      <c r="AE33" s="491"/>
      <c r="AF33" s="491"/>
    </row>
    <row r="34" spans="1:122" s="456" customFormat="1" ht="9.9499999999999993" customHeight="1">
      <c r="A34" s="422" t="s">
        <v>9</v>
      </c>
      <c r="B34" s="369">
        <v>851</v>
      </c>
      <c r="C34" s="449">
        <v>-13.513513513513516</v>
      </c>
      <c r="D34" s="379">
        <v>62.397179788484138</v>
      </c>
      <c r="E34" s="444"/>
      <c r="F34" s="369">
        <v>6628</v>
      </c>
      <c r="G34" s="379">
        <v>60.500905250452632</v>
      </c>
      <c r="H34" s="147" t="s">
        <v>185</v>
      </c>
      <c r="I34" s="437"/>
      <c r="J34" s="369">
        <v>773</v>
      </c>
      <c r="K34" s="479">
        <v>61.578266494178521</v>
      </c>
      <c r="L34" s="147" t="s">
        <v>185</v>
      </c>
      <c r="M34" s="493"/>
      <c r="N34" s="450"/>
      <c r="O34" s="450"/>
      <c r="P34" s="450"/>
      <c r="Q34" s="491"/>
      <c r="R34" s="491"/>
      <c r="S34" s="491"/>
      <c r="T34" s="491"/>
      <c r="U34" s="491"/>
      <c r="V34" s="491"/>
      <c r="W34" s="491"/>
      <c r="X34" s="491"/>
      <c r="Y34" s="491"/>
      <c r="Z34" s="491"/>
      <c r="AA34" s="491"/>
      <c r="AB34" s="491"/>
      <c r="AC34" s="491"/>
      <c r="AD34" s="491"/>
      <c r="AE34" s="491"/>
      <c r="AF34" s="491"/>
    </row>
    <row r="35" spans="1:122" s="456" customFormat="1" ht="9.9499999999999993" customHeight="1">
      <c r="A35" s="422" t="s">
        <v>6</v>
      </c>
      <c r="B35" s="369">
        <v>5593</v>
      </c>
      <c r="C35" s="449">
        <v>-5.4353656356159519</v>
      </c>
      <c r="D35" s="379">
        <v>64.276774539603082</v>
      </c>
      <c r="E35" s="444"/>
      <c r="F35" s="369">
        <v>37629</v>
      </c>
      <c r="G35" s="379">
        <v>61.771506019293632</v>
      </c>
      <c r="H35" s="147" t="s">
        <v>185</v>
      </c>
      <c r="I35" s="437"/>
      <c r="J35" s="369">
        <v>3819</v>
      </c>
      <c r="K35" s="479">
        <v>60.696517412935322</v>
      </c>
      <c r="L35" s="147" t="s">
        <v>185</v>
      </c>
      <c r="M35" s="493"/>
      <c r="N35" s="491"/>
      <c r="O35" s="491"/>
      <c r="P35" s="491"/>
      <c r="Q35" s="450"/>
      <c r="R35" s="450"/>
      <c r="S35" s="450"/>
      <c r="T35" s="450"/>
      <c r="U35" s="450"/>
      <c r="V35" s="450"/>
      <c r="W35" s="450"/>
      <c r="X35" s="450"/>
      <c r="Y35" s="450"/>
      <c r="Z35" s="450"/>
      <c r="AA35" s="450"/>
      <c r="AB35" s="450"/>
      <c r="AC35" s="450"/>
      <c r="AD35" s="450"/>
      <c r="AE35" s="450"/>
      <c r="AF35" s="450"/>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c r="BI35" s="443"/>
      <c r="BJ35" s="443"/>
      <c r="BK35" s="443"/>
      <c r="BL35" s="443"/>
      <c r="BM35" s="443"/>
      <c r="BN35" s="443"/>
      <c r="BO35" s="443"/>
      <c r="BP35" s="443"/>
      <c r="BQ35" s="443"/>
      <c r="BR35" s="443"/>
      <c r="BS35" s="443"/>
      <c r="BT35" s="443"/>
      <c r="BU35" s="443"/>
      <c r="BV35" s="443"/>
      <c r="BW35" s="443"/>
      <c r="BX35" s="443"/>
      <c r="BY35" s="443"/>
      <c r="BZ35" s="443"/>
      <c r="CA35" s="443"/>
      <c r="CB35" s="443"/>
      <c r="CC35" s="443"/>
      <c r="CD35" s="443"/>
      <c r="CE35" s="443"/>
      <c r="CF35" s="443"/>
      <c r="CG35" s="443"/>
      <c r="CH35" s="443"/>
      <c r="CI35" s="443"/>
      <c r="CJ35" s="443"/>
      <c r="CK35" s="443"/>
      <c r="CL35" s="443"/>
      <c r="CM35" s="443"/>
      <c r="CN35" s="443"/>
      <c r="CO35" s="443"/>
      <c r="CP35" s="443"/>
      <c r="CQ35" s="443"/>
      <c r="CR35" s="443"/>
      <c r="CS35" s="443"/>
      <c r="CT35" s="443"/>
      <c r="CU35" s="443"/>
      <c r="CV35" s="443"/>
      <c r="CW35" s="443"/>
      <c r="CX35" s="443"/>
      <c r="CY35" s="443"/>
      <c r="CZ35" s="443"/>
      <c r="DA35" s="443"/>
      <c r="DB35" s="443"/>
      <c r="DC35" s="443"/>
      <c r="DD35" s="443"/>
      <c r="DE35" s="443"/>
      <c r="DF35" s="443"/>
      <c r="DG35" s="443"/>
      <c r="DH35" s="443"/>
      <c r="DI35" s="443"/>
      <c r="DJ35" s="443"/>
      <c r="DK35" s="443"/>
      <c r="DL35" s="443"/>
      <c r="DM35" s="443"/>
      <c r="DN35" s="443"/>
      <c r="DO35" s="443"/>
      <c r="DP35" s="443"/>
      <c r="DQ35" s="443"/>
      <c r="DR35" s="443"/>
    </row>
    <row r="36" spans="1:122" s="443" customFormat="1" ht="9.9499999999999993" customHeight="1">
      <c r="A36" s="138" t="s">
        <v>33</v>
      </c>
      <c r="B36" s="369">
        <v>677</v>
      </c>
      <c r="C36" s="449">
        <v>19.350073855243721</v>
      </c>
      <c r="D36" s="379">
        <v>68.833087149187591</v>
      </c>
      <c r="E36" s="444"/>
      <c r="F36" s="369">
        <v>3431</v>
      </c>
      <c r="G36" s="379">
        <v>62.518216263480028</v>
      </c>
      <c r="H36" s="147" t="s">
        <v>185</v>
      </c>
      <c r="I36" s="437"/>
      <c r="J36" s="369">
        <v>338</v>
      </c>
      <c r="K36" s="479">
        <v>58.875739644970416</v>
      </c>
      <c r="L36" s="147" t="s">
        <v>185</v>
      </c>
      <c r="M36" s="493"/>
      <c r="N36" s="450"/>
      <c r="O36" s="450"/>
      <c r="P36" s="450"/>
      <c r="Q36" s="450"/>
      <c r="R36" s="450"/>
      <c r="S36" s="450"/>
      <c r="T36" s="450"/>
      <c r="U36" s="450"/>
      <c r="V36" s="450"/>
      <c r="W36" s="450"/>
      <c r="X36" s="450"/>
      <c r="Y36" s="450"/>
      <c r="Z36" s="450"/>
      <c r="AA36" s="450"/>
      <c r="AB36" s="450"/>
      <c r="AC36" s="450"/>
      <c r="AD36" s="450"/>
      <c r="AE36" s="450"/>
      <c r="AF36" s="450"/>
    </row>
    <row r="37" spans="1:122" s="497" customFormat="1" ht="9.9499999999999993" customHeight="1">
      <c r="A37" s="402" t="s">
        <v>27</v>
      </c>
      <c r="B37" s="497">
        <v>165</v>
      </c>
      <c r="C37" s="498">
        <v>82.424242424242422</v>
      </c>
      <c r="D37" s="404">
        <v>92.121212121212125</v>
      </c>
      <c r="E37" s="499"/>
      <c r="F37" s="497">
        <v>236</v>
      </c>
      <c r="G37" s="404">
        <v>93.220338983050837</v>
      </c>
      <c r="H37" s="147" t="s">
        <v>185</v>
      </c>
      <c r="I37" s="500"/>
      <c r="J37" s="496" t="s">
        <v>48</v>
      </c>
      <c r="K37" s="496" t="s">
        <v>48</v>
      </c>
      <c r="L37" s="147" t="s">
        <v>185</v>
      </c>
      <c r="M37" s="501"/>
      <c r="N37" s="501"/>
      <c r="O37" s="501"/>
      <c r="P37" s="501"/>
      <c r="Q37" s="501"/>
      <c r="R37" s="501"/>
      <c r="S37" s="501"/>
      <c r="T37" s="501"/>
      <c r="U37" s="501"/>
      <c r="V37" s="501"/>
      <c r="W37" s="501"/>
      <c r="X37" s="501"/>
      <c r="Y37" s="501"/>
      <c r="Z37" s="501"/>
      <c r="AA37" s="501"/>
      <c r="AB37" s="501"/>
      <c r="AC37" s="501"/>
      <c r="AD37" s="501"/>
      <c r="AE37" s="501"/>
      <c r="AF37" s="501"/>
    </row>
    <row r="38" spans="1:122" s="497" customFormat="1" ht="9.9499999999999993" customHeight="1">
      <c r="A38" s="408" t="s">
        <v>7</v>
      </c>
      <c r="B38" s="497">
        <v>512</v>
      </c>
      <c r="C38" s="498">
        <v>-0.9765625</v>
      </c>
      <c r="D38" s="404">
        <v>61.328125</v>
      </c>
      <c r="E38" s="499"/>
      <c r="F38" s="497">
        <v>3195</v>
      </c>
      <c r="G38" s="404">
        <v>60.250391236306733</v>
      </c>
      <c r="H38" s="147" t="s">
        <v>185</v>
      </c>
      <c r="I38" s="500"/>
      <c r="J38" s="497">
        <v>338</v>
      </c>
      <c r="K38" s="502">
        <v>58.875739644970416</v>
      </c>
      <c r="L38" s="147" t="s">
        <v>185</v>
      </c>
      <c r="M38" s="501"/>
      <c r="N38" s="501"/>
      <c r="O38" s="501"/>
      <c r="P38" s="501"/>
      <c r="Q38" s="501"/>
      <c r="R38" s="501"/>
      <c r="S38" s="501"/>
      <c r="T38" s="501"/>
      <c r="U38" s="501"/>
      <c r="V38" s="501"/>
      <c r="W38" s="501"/>
      <c r="X38" s="501"/>
      <c r="Y38" s="501"/>
      <c r="Z38" s="501"/>
      <c r="AA38" s="501"/>
      <c r="AB38" s="501"/>
      <c r="AC38" s="501"/>
      <c r="AD38" s="501"/>
      <c r="AE38" s="501"/>
      <c r="AF38" s="501"/>
    </row>
    <row r="39" spans="1:122" s="443" customFormat="1" ht="9.9499999999999993" customHeight="1">
      <c r="A39" s="422" t="s">
        <v>8</v>
      </c>
      <c r="B39" s="369">
        <v>1707</v>
      </c>
      <c r="C39" s="449">
        <v>-12.302284710017574</v>
      </c>
      <c r="D39" s="379">
        <v>63.151728178090217</v>
      </c>
      <c r="E39" s="444"/>
      <c r="F39" s="369">
        <v>12199</v>
      </c>
      <c r="G39" s="379">
        <v>63.144520042626439</v>
      </c>
      <c r="H39" s="147" t="s">
        <v>185</v>
      </c>
      <c r="I39" s="437"/>
      <c r="J39" s="369">
        <v>1065</v>
      </c>
      <c r="K39" s="479">
        <v>65.821596244131456</v>
      </c>
      <c r="L39" s="147" t="s">
        <v>185</v>
      </c>
      <c r="M39" s="493"/>
      <c r="N39" s="491"/>
      <c r="O39" s="491"/>
      <c r="P39" s="491"/>
      <c r="Q39" s="450"/>
      <c r="R39" s="450"/>
      <c r="S39" s="450"/>
      <c r="T39" s="450"/>
      <c r="U39" s="450"/>
      <c r="V39" s="450"/>
      <c r="W39" s="450"/>
      <c r="X39" s="450"/>
      <c r="Y39" s="450"/>
      <c r="Z39" s="450"/>
      <c r="AA39" s="450"/>
      <c r="AB39" s="450"/>
      <c r="AC39" s="450"/>
      <c r="AD39" s="450"/>
      <c r="AE39" s="450"/>
      <c r="AF39" s="450"/>
    </row>
    <row r="40" spans="1:122" s="443" customFormat="1" ht="9.9499999999999993" customHeight="1">
      <c r="A40" s="422" t="s">
        <v>28</v>
      </c>
      <c r="B40" s="369">
        <v>664</v>
      </c>
      <c r="C40" s="449">
        <v>-0.15060240963855165</v>
      </c>
      <c r="D40" s="379">
        <v>70.03012048192771</v>
      </c>
      <c r="E40" s="444"/>
      <c r="F40" s="369">
        <v>5005</v>
      </c>
      <c r="G40" s="379">
        <v>63.516483516483511</v>
      </c>
      <c r="H40" s="147" t="s">
        <v>185</v>
      </c>
      <c r="I40" s="437"/>
      <c r="J40" s="369">
        <v>444</v>
      </c>
      <c r="K40" s="479">
        <v>68.243243243243242</v>
      </c>
      <c r="L40" s="147" t="s">
        <v>185</v>
      </c>
      <c r="M40" s="493"/>
      <c r="N40" s="450"/>
      <c r="O40" s="450"/>
      <c r="P40" s="450"/>
      <c r="Q40" s="476"/>
      <c r="R40" s="476"/>
      <c r="S40" s="476"/>
      <c r="T40" s="476"/>
      <c r="U40" s="476"/>
      <c r="V40" s="476"/>
      <c r="W40" s="476"/>
      <c r="X40" s="476"/>
      <c r="Y40" s="476"/>
      <c r="Z40" s="476"/>
      <c r="AA40" s="476"/>
      <c r="AB40" s="476"/>
      <c r="AC40" s="476"/>
      <c r="AD40" s="476"/>
      <c r="AE40" s="476"/>
      <c r="AF40" s="476"/>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row>
    <row r="41" spans="1:122" s="443" customFormat="1" ht="9.9499999999999993" customHeight="1">
      <c r="A41" s="422" t="s">
        <v>10</v>
      </c>
      <c r="B41" s="369">
        <v>3758</v>
      </c>
      <c r="C41" s="449">
        <v>-12.85258116019159</v>
      </c>
      <c r="D41" s="379">
        <v>64.076636508781277</v>
      </c>
      <c r="E41" s="444"/>
      <c r="F41" s="369">
        <v>28706</v>
      </c>
      <c r="G41" s="379">
        <v>62.951996098376654</v>
      </c>
      <c r="H41" s="147" t="s">
        <v>185</v>
      </c>
      <c r="I41" s="437"/>
      <c r="J41" s="369">
        <v>2973</v>
      </c>
      <c r="K41" s="479">
        <v>62.495795492768245</v>
      </c>
      <c r="L41" s="147" t="s">
        <v>185</v>
      </c>
      <c r="M41" s="493"/>
      <c r="N41" s="450"/>
      <c r="O41" s="450"/>
      <c r="P41" s="450"/>
      <c r="Q41" s="450"/>
      <c r="R41" s="450"/>
      <c r="S41" s="450"/>
      <c r="T41" s="450"/>
      <c r="U41" s="450"/>
      <c r="V41" s="450"/>
      <c r="W41" s="450"/>
      <c r="X41" s="450"/>
      <c r="Y41" s="450"/>
      <c r="Z41" s="450"/>
      <c r="AA41" s="450"/>
      <c r="AB41" s="450"/>
      <c r="AC41" s="450"/>
      <c r="AD41" s="450"/>
      <c r="AE41" s="450"/>
      <c r="AF41" s="450"/>
    </row>
    <row r="42" spans="1:122" s="443" customFormat="1" ht="9.9499999999999993" customHeight="1">
      <c r="A42" s="422" t="s">
        <v>11</v>
      </c>
      <c r="B42" s="369">
        <v>2767</v>
      </c>
      <c r="C42" s="449">
        <v>-33.827249728948317</v>
      </c>
      <c r="D42" s="379">
        <v>63.281532345500544</v>
      </c>
      <c r="E42" s="444"/>
      <c r="F42" s="369">
        <v>23165</v>
      </c>
      <c r="G42" s="379">
        <v>63.293762141161238</v>
      </c>
      <c r="H42" s="147" t="s">
        <v>185</v>
      </c>
      <c r="I42" s="437"/>
      <c r="J42" s="369">
        <v>1843</v>
      </c>
      <c r="K42" s="479">
        <v>63.049376017362988</v>
      </c>
      <c r="L42" s="147" t="s">
        <v>185</v>
      </c>
      <c r="M42" s="493"/>
      <c r="N42" s="450"/>
      <c r="O42" s="450"/>
      <c r="P42" s="450"/>
      <c r="Q42" s="450"/>
      <c r="R42" s="450"/>
      <c r="S42" s="450"/>
      <c r="T42" s="450"/>
      <c r="U42" s="450"/>
      <c r="V42" s="450"/>
      <c r="W42" s="450"/>
      <c r="X42" s="450"/>
      <c r="Y42" s="450"/>
      <c r="Z42" s="450"/>
      <c r="AA42" s="450"/>
      <c r="AB42" s="450"/>
      <c r="AC42" s="450"/>
      <c r="AD42" s="450"/>
      <c r="AE42" s="450"/>
      <c r="AF42" s="450"/>
    </row>
    <row r="43" spans="1:122" s="443" customFormat="1" ht="9.9499999999999993" customHeight="1">
      <c r="A43" s="422" t="s">
        <v>12</v>
      </c>
      <c r="B43" s="369">
        <v>636</v>
      </c>
      <c r="C43" s="449">
        <v>-29.08805031446542</v>
      </c>
      <c r="D43" s="379">
        <v>64.937106918238996</v>
      </c>
      <c r="E43" s="444"/>
      <c r="F43" s="369">
        <v>6153</v>
      </c>
      <c r="G43" s="379">
        <v>63.773768893222815</v>
      </c>
      <c r="H43" s="147" t="s">
        <v>185</v>
      </c>
      <c r="I43" s="437"/>
      <c r="J43" s="369">
        <v>633</v>
      </c>
      <c r="K43" s="479">
        <v>66.350710900473928</v>
      </c>
      <c r="L43" s="147" t="s">
        <v>185</v>
      </c>
      <c r="M43" s="493"/>
      <c r="N43" s="450"/>
      <c r="O43" s="450"/>
      <c r="P43" s="450"/>
      <c r="Q43" s="450"/>
      <c r="R43" s="450"/>
      <c r="S43" s="450"/>
      <c r="T43" s="450"/>
      <c r="U43" s="450"/>
      <c r="V43" s="450"/>
      <c r="W43" s="450"/>
      <c r="X43" s="450"/>
      <c r="Y43" s="450"/>
      <c r="Z43" s="450"/>
      <c r="AA43" s="450"/>
      <c r="AB43" s="450"/>
      <c r="AC43" s="450"/>
      <c r="AD43" s="450"/>
      <c r="AE43" s="450"/>
      <c r="AF43" s="450"/>
    </row>
    <row r="44" spans="1:122" s="443" customFormat="1" ht="9.9499999999999993" customHeight="1">
      <c r="A44" s="422" t="s">
        <v>13</v>
      </c>
      <c r="B44" s="369">
        <v>946</v>
      </c>
      <c r="C44" s="449">
        <v>-27.695560253699796</v>
      </c>
      <c r="D44" s="379">
        <v>63.530655391120504</v>
      </c>
      <c r="E44" s="444"/>
      <c r="F44" s="369">
        <v>9041</v>
      </c>
      <c r="G44" s="379">
        <v>61.143678796593292</v>
      </c>
      <c r="H44" s="147" t="s">
        <v>185</v>
      </c>
      <c r="I44" s="437"/>
      <c r="J44" s="369">
        <v>797</v>
      </c>
      <c r="K44" s="479">
        <v>60.100376411543287</v>
      </c>
      <c r="L44" s="147" t="s">
        <v>185</v>
      </c>
      <c r="M44" s="493"/>
      <c r="N44" s="450"/>
      <c r="O44" s="450"/>
      <c r="P44" s="450"/>
      <c r="Q44" s="450"/>
      <c r="R44" s="450"/>
      <c r="S44" s="450"/>
      <c r="T44" s="450"/>
      <c r="U44" s="450"/>
      <c r="V44" s="450"/>
      <c r="W44" s="450"/>
      <c r="X44" s="450"/>
      <c r="Y44" s="450"/>
      <c r="Z44" s="450"/>
      <c r="AA44" s="450"/>
      <c r="AB44" s="450"/>
      <c r="AC44" s="450"/>
      <c r="AD44" s="450"/>
      <c r="AE44" s="450"/>
      <c r="AF44" s="450"/>
    </row>
    <row r="45" spans="1:122" s="443" customFormat="1" ht="9.9499999999999993" customHeight="1">
      <c r="A45" s="422" t="s">
        <v>14</v>
      </c>
      <c r="B45" s="369">
        <v>5510</v>
      </c>
      <c r="C45" s="449">
        <v>-15.535390199637035</v>
      </c>
      <c r="D45" s="379">
        <v>60.689655172413794</v>
      </c>
      <c r="E45" s="444"/>
      <c r="F45" s="369">
        <v>44451</v>
      </c>
      <c r="G45" s="379">
        <v>59.209016670041173</v>
      </c>
      <c r="H45" s="147" t="s">
        <v>185</v>
      </c>
      <c r="I45" s="437"/>
      <c r="J45" s="369">
        <v>4062</v>
      </c>
      <c r="K45" s="479">
        <v>58.074839980305271</v>
      </c>
      <c r="L45" s="147" t="s">
        <v>185</v>
      </c>
      <c r="M45" s="493"/>
      <c r="N45" s="503"/>
      <c r="O45" s="476"/>
      <c r="P45" s="476"/>
      <c r="Q45" s="450"/>
      <c r="R45" s="450"/>
      <c r="S45" s="450"/>
      <c r="T45" s="450"/>
      <c r="U45" s="450"/>
      <c r="V45" s="450"/>
      <c r="W45" s="450"/>
      <c r="X45" s="450"/>
      <c r="Y45" s="450"/>
      <c r="Z45" s="450"/>
      <c r="AA45" s="450"/>
      <c r="AB45" s="450"/>
      <c r="AC45" s="450"/>
      <c r="AD45" s="450"/>
      <c r="AE45" s="450"/>
      <c r="AF45" s="450"/>
    </row>
    <row r="46" spans="1:122" s="443" customFormat="1" ht="9.9499999999999993" customHeight="1">
      <c r="A46" s="422" t="s">
        <v>15</v>
      </c>
      <c r="B46" s="369">
        <v>1106</v>
      </c>
      <c r="C46" s="449">
        <v>-8.679927667269439</v>
      </c>
      <c r="D46" s="379">
        <v>65.00904159132007</v>
      </c>
      <c r="E46" s="444"/>
      <c r="F46" s="369">
        <v>11947</v>
      </c>
      <c r="G46" s="379">
        <v>62.425713568259809</v>
      </c>
      <c r="H46" s="147" t="s">
        <v>185</v>
      </c>
      <c r="I46" s="437"/>
      <c r="J46" s="369">
        <v>924</v>
      </c>
      <c r="K46" s="479">
        <v>58.225108225108222</v>
      </c>
      <c r="L46" s="147" t="s">
        <v>185</v>
      </c>
      <c r="M46" s="493"/>
      <c r="N46" s="450"/>
      <c r="O46" s="450"/>
      <c r="P46" s="450"/>
      <c r="Q46" s="450"/>
      <c r="R46" s="450"/>
      <c r="S46" s="450"/>
      <c r="T46" s="450"/>
      <c r="U46" s="450"/>
      <c r="V46" s="450"/>
      <c r="W46" s="450"/>
      <c r="X46" s="450"/>
      <c r="Y46" s="450"/>
      <c r="Z46" s="450"/>
      <c r="AA46" s="450"/>
      <c r="AB46" s="450"/>
      <c r="AC46" s="450"/>
      <c r="AD46" s="450"/>
      <c r="AE46" s="450"/>
      <c r="AF46" s="450"/>
    </row>
    <row r="47" spans="1:122" s="443" customFormat="1" ht="9.9499999999999993" customHeight="1">
      <c r="A47" s="422" t="s">
        <v>16</v>
      </c>
      <c r="B47" s="369">
        <v>208</v>
      </c>
      <c r="C47" s="449">
        <v>-27.884615384615373</v>
      </c>
      <c r="D47" s="379">
        <v>65.384615384615387</v>
      </c>
      <c r="E47" s="444"/>
      <c r="F47" s="369">
        <v>1907</v>
      </c>
      <c r="G47" s="379">
        <v>64.02726796014683</v>
      </c>
      <c r="H47" s="147" t="s">
        <v>185</v>
      </c>
      <c r="I47" s="437"/>
      <c r="J47" s="369">
        <v>101</v>
      </c>
      <c r="K47" s="479">
        <v>51.485148514851488</v>
      </c>
      <c r="L47" s="147" t="s">
        <v>185</v>
      </c>
      <c r="M47" s="493"/>
      <c r="N47" s="492"/>
      <c r="O47" s="450"/>
      <c r="P47" s="450"/>
      <c r="Q47" s="450"/>
      <c r="R47" s="450"/>
      <c r="S47" s="450"/>
      <c r="T47" s="450"/>
      <c r="U47" s="450"/>
      <c r="V47" s="450"/>
      <c r="W47" s="450"/>
      <c r="X47" s="450"/>
      <c r="Y47" s="450"/>
      <c r="Z47" s="450"/>
      <c r="AA47" s="450"/>
      <c r="AB47" s="450"/>
      <c r="AC47" s="450"/>
      <c r="AD47" s="450"/>
      <c r="AE47" s="450"/>
      <c r="AF47" s="450"/>
    </row>
    <row r="48" spans="1:122" s="443" customFormat="1" ht="9.9499999999999993" customHeight="1">
      <c r="A48" s="422" t="s">
        <v>17</v>
      </c>
      <c r="B48" s="369">
        <v>5631</v>
      </c>
      <c r="C48" s="449">
        <v>-6.3043864322500411</v>
      </c>
      <c r="D48" s="379">
        <v>63.114899662582133</v>
      </c>
      <c r="E48" s="444"/>
      <c r="F48" s="369">
        <v>42648</v>
      </c>
      <c r="G48" s="379">
        <v>61.981804539486028</v>
      </c>
      <c r="H48" s="147" t="s">
        <v>185</v>
      </c>
      <c r="I48" s="437"/>
      <c r="J48" s="369">
        <v>3218</v>
      </c>
      <c r="K48" s="479">
        <v>60.099440646364201</v>
      </c>
      <c r="L48" s="147" t="s">
        <v>185</v>
      </c>
      <c r="M48" s="493"/>
      <c r="N48" s="450"/>
      <c r="O48" s="450"/>
      <c r="P48" s="450"/>
      <c r="Q48" s="450"/>
      <c r="R48" s="450"/>
      <c r="S48" s="450"/>
      <c r="T48" s="450"/>
      <c r="U48" s="450"/>
      <c r="V48" s="450"/>
      <c r="W48" s="450"/>
      <c r="X48" s="450"/>
      <c r="Y48" s="450"/>
      <c r="Z48" s="450"/>
      <c r="AA48" s="450"/>
      <c r="AB48" s="450"/>
      <c r="AC48" s="450"/>
      <c r="AD48" s="450"/>
      <c r="AE48" s="450"/>
      <c r="AF48" s="450"/>
    </row>
    <row r="49" spans="1:32" s="443" customFormat="1" ht="9.9499999999999993" customHeight="1">
      <c r="A49" s="422" t="s">
        <v>18</v>
      </c>
      <c r="B49" s="369">
        <v>2587</v>
      </c>
      <c r="C49" s="449">
        <v>-20.13915732508697</v>
      </c>
      <c r="D49" s="379">
        <v>62.118283726323931</v>
      </c>
      <c r="E49" s="444"/>
      <c r="F49" s="369">
        <v>20377</v>
      </c>
      <c r="G49" s="379">
        <v>63.287039309024884</v>
      </c>
      <c r="H49" s="147" t="s">
        <v>185</v>
      </c>
      <c r="I49" s="437"/>
      <c r="J49" s="369">
        <v>1668</v>
      </c>
      <c r="K49" s="479">
        <v>63.669064748201443</v>
      </c>
      <c r="L49" s="147" t="s">
        <v>185</v>
      </c>
      <c r="M49" s="493"/>
      <c r="N49" s="450"/>
      <c r="O49" s="450"/>
      <c r="P49" s="450"/>
      <c r="Q49" s="450"/>
      <c r="R49" s="450"/>
      <c r="S49" s="450"/>
      <c r="T49" s="450"/>
      <c r="U49" s="450"/>
      <c r="V49" s="450"/>
      <c r="W49" s="450"/>
      <c r="X49" s="450"/>
      <c r="Y49" s="450"/>
      <c r="Z49" s="450"/>
      <c r="AA49" s="450"/>
      <c r="AB49" s="450"/>
      <c r="AC49" s="450"/>
      <c r="AD49" s="450"/>
      <c r="AE49" s="450"/>
      <c r="AF49" s="450"/>
    </row>
    <row r="50" spans="1:32" s="443" customFormat="1" ht="9.9499999999999993" customHeight="1">
      <c r="A50" s="422" t="s">
        <v>19</v>
      </c>
      <c r="B50" s="369">
        <v>168</v>
      </c>
      <c r="C50" s="449">
        <v>0</v>
      </c>
      <c r="D50" s="379">
        <v>83.333333333333343</v>
      </c>
      <c r="E50" s="444"/>
      <c r="F50" s="369">
        <v>1194</v>
      </c>
      <c r="G50" s="379">
        <v>72.613065326633162</v>
      </c>
      <c r="H50" s="147" t="s">
        <v>185</v>
      </c>
      <c r="I50" s="437"/>
      <c r="J50" s="369">
        <v>19</v>
      </c>
      <c r="K50" s="479">
        <v>78.94736842105263</v>
      </c>
      <c r="L50" s="147" t="s">
        <v>185</v>
      </c>
      <c r="M50" s="493"/>
      <c r="N50" s="450"/>
      <c r="O50" s="450"/>
      <c r="P50" s="450"/>
      <c r="Q50" s="450"/>
      <c r="R50" s="450"/>
      <c r="S50" s="450"/>
      <c r="T50" s="450"/>
      <c r="U50" s="450"/>
      <c r="V50" s="450"/>
      <c r="W50" s="450"/>
      <c r="X50" s="450"/>
      <c r="Y50" s="450"/>
      <c r="Z50" s="450"/>
      <c r="AA50" s="450"/>
      <c r="AB50" s="450"/>
      <c r="AC50" s="450"/>
      <c r="AD50" s="450"/>
      <c r="AE50" s="450"/>
      <c r="AF50" s="450"/>
    </row>
    <row r="51" spans="1:32" s="443" customFormat="1" ht="9.9499999999999993" customHeight="1">
      <c r="A51" s="422" t="s">
        <v>20</v>
      </c>
      <c r="B51" s="369">
        <v>1455</v>
      </c>
      <c r="C51" s="449">
        <v>-10.171821305841931</v>
      </c>
      <c r="D51" s="379">
        <v>67.697594501718214</v>
      </c>
      <c r="E51" s="444"/>
      <c r="F51" s="369">
        <v>12373</v>
      </c>
      <c r="G51" s="379">
        <v>66.717853390446948</v>
      </c>
      <c r="H51" s="147" t="s">
        <v>185</v>
      </c>
      <c r="I51" s="437"/>
      <c r="J51" s="369">
        <v>851</v>
      </c>
      <c r="K51" s="479">
        <v>64.982373678025851</v>
      </c>
      <c r="L51" s="147" t="s">
        <v>185</v>
      </c>
      <c r="M51" s="493"/>
      <c r="N51" s="450"/>
      <c r="O51" s="450"/>
      <c r="P51" s="450"/>
      <c r="Q51" s="450"/>
      <c r="R51" s="450"/>
      <c r="S51" s="450"/>
      <c r="T51" s="450"/>
      <c r="U51" s="450"/>
      <c r="V51" s="450"/>
      <c r="W51" s="450"/>
      <c r="X51" s="450"/>
      <c r="Y51" s="450"/>
      <c r="Z51" s="450"/>
      <c r="AA51" s="450"/>
      <c r="AB51" s="450"/>
      <c r="AC51" s="450"/>
      <c r="AD51" s="450"/>
      <c r="AE51" s="450"/>
      <c r="AF51" s="450"/>
    </row>
    <row r="52" spans="1:32" s="443" customFormat="1" ht="9.9499999999999993" customHeight="1">
      <c r="A52" s="422" t="s">
        <v>21</v>
      </c>
      <c r="B52" s="369">
        <v>4023</v>
      </c>
      <c r="C52" s="449">
        <v>-17.325379070345505</v>
      </c>
      <c r="D52" s="379">
        <v>62.664678100919716</v>
      </c>
      <c r="E52" s="444"/>
      <c r="F52" s="369">
        <v>32776</v>
      </c>
      <c r="G52" s="379">
        <v>61.645716377837445</v>
      </c>
      <c r="H52" s="147" t="s">
        <v>185</v>
      </c>
      <c r="I52" s="437"/>
      <c r="J52" s="369">
        <v>2768</v>
      </c>
      <c r="K52" s="479">
        <v>59.176300578034677</v>
      </c>
      <c r="L52" s="147" t="s">
        <v>185</v>
      </c>
      <c r="M52" s="493"/>
      <c r="N52" s="450"/>
      <c r="O52" s="450"/>
      <c r="P52" s="450"/>
      <c r="Q52" s="450"/>
      <c r="R52" s="450"/>
      <c r="S52" s="450"/>
      <c r="T52" s="450"/>
      <c r="U52" s="450"/>
      <c r="V52" s="450"/>
      <c r="W52" s="450"/>
      <c r="X52" s="450"/>
      <c r="Y52" s="450"/>
      <c r="Z52" s="450"/>
      <c r="AA52" s="450"/>
      <c r="AB52" s="450"/>
      <c r="AC52" s="450"/>
      <c r="AD52" s="450"/>
      <c r="AE52" s="450"/>
      <c r="AF52" s="450"/>
    </row>
    <row r="53" spans="1:32" s="443" customFormat="1" ht="9.9499999999999993" customHeight="1">
      <c r="A53" s="422" t="s">
        <v>22</v>
      </c>
      <c r="B53" s="369">
        <v>888</v>
      </c>
      <c r="C53" s="449">
        <v>-7.9954954954955042</v>
      </c>
      <c r="D53" s="379">
        <v>61.148648648648653</v>
      </c>
      <c r="E53" s="444"/>
      <c r="F53" s="369">
        <v>8654</v>
      </c>
      <c r="G53" s="379">
        <v>63.450427547954703</v>
      </c>
      <c r="H53" s="147" t="s">
        <v>185</v>
      </c>
      <c r="I53" s="437"/>
      <c r="J53" s="369">
        <v>727</v>
      </c>
      <c r="K53" s="479">
        <v>64.649243466299865</v>
      </c>
      <c r="L53" s="147" t="s">
        <v>185</v>
      </c>
      <c r="M53" s="493"/>
      <c r="N53" s="450"/>
      <c r="O53" s="450"/>
      <c r="P53" s="450"/>
      <c r="Q53" s="450"/>
      <c r="R53" s="450"/>
      <c r="S53" s="450"/>
      <c r="T53" s="450"/>
      <c r="U53" s="450"/>
      <c r="V53" s="450"/>
      <c r="W53" s="450"/>
      <c r="X53" s="450"/>
      <c r="Y53" s="450"/>
      <c r="Z53" s="450"/>
      <c r="AA53" s="450"/>
      <c r="AB53" s="450"/>
      <c r="AC53" s="450"/>
      <c r="AD53" s="450"/>
      <c r="AE53" s="450"/>
      <c r="AF53" s="450"/>
    </row>
    <row r="54" spans="1:32" s="463" customFormat="1" ht="9.9499999999999993" customHeight="1">
      <c r="A54" s="409" t="s">
        <v>68</v>
      </c>
      <c r="B54" s="412">
        <v>8312</v>
      </c>
      <c r="C54" s="485">
        <v>-6.1477382098171347</v>
      </c>
      <c r="D54" s="391">
        <v>64.641482194417705</v>
      </c>
      <c r="E54" s="412"/>
      <c r="F54" s="412">
        <v>57468</v>
      </c>
      <c r="G54" s="391">
        <v>62.199832950511592</v>
      </c>
      <c r="H54" s="148" t="s">
        <v>185</v>
      </c>
      <c r="I54" s="412"/>
      <c r="J54" s="412">
        <v>5738</v>
      </c>
      <c r="K54" s="489">
        <v>62.216800278842797</v>
      </c>
      <c r="L54" s="148" t="s">
        <v>185</v>
      </c>
      <c r="M54" s="28"/>
      <c r="N54" s="28"/>
      <c r="O54" s="504"/>
      <c r="P54" s="504"/>
      <c r="Q54" s="504"/>
      <c r="R54" s="505"/>
      <c r="S54" s="505"/>
      <c r="T54" s="505"/>
      <c r="U54" s="505"/>
      <c r="V54" s="505"/>
      <c r="W54" s="505"/>
      <c r="X54" s="505"/>
      <c r="Y54" s="505"/>
      <c r="Z54" s="505"/>
      <c r="AA54" s="505"/>
      <c r="AB54" s="505"/>
      <c r="AC54" s="505"/>
      <c r="AD54" s="505"/>
      <c r="AE54" s="505"/>
      <c r="AF54" s="505"/>
    </row>
    <row r="55" spans="1:32" s="464" customFormat="1" ht="9.9499999999999993" customHeight="1">
      <c r="A55" s="409" t="s">
        <v>67</v>
      </c>
      <c r="B55" s="412">
        <v>6806</v>
      </c>
      <c r="C55" s="485">
        <v>-8.2721128416103369</v>
      </c>
      <c r="D55" s="391">
        <v>64.898618865706723</v>
      </c>
      <c r="E55" s="412"/>
      <c r="F55" s="412">
        <v>49341</v>
      </c>
      <c r="G55" s="391">
        <v>63.02669179789627</v>
      </c>
      <c r="H55" s="148" t="s">
        <v>185</v>
      </c>
      <c r="I55" s="412"/>
      <c r="J55" s="412">
        <v>4820</v>
      </c>
      <c r="K55" s="489">
        <v>63.50622406639004</v>
      </c>
      <c r="L55" s="148" t="s">
        <v>185</v>
      </c>
      <c r="M55" s="413"/>
      <c r="N55" s="413"/>
      <c r="O55" s="504"/>
      <c r="P55" s="504"/>
      <c r="Q55" s="504"/>
      <c r="R55" s="506"/>
      <c r="S55" s="506"/>
      <c r="T55" s="506"/>
      <c r="U55" s="506"/>
      <c r="V55" s="506"/>
      <c r="W55" s="506"/>
      <c r="X55" s="506"/>
      <c r="Y55" s="506"/>
      <c r="Z55" s="506"/>
      <c r="AA55" s="506"/>
      <c r="AB55" s="506"/>
      <c r="AC55" s="506"/>
      <c r="AD55" s="506"/>
      <c r="AE55" s="506"/>
      <c r="AF55" s="506"/>
    </row>
    <row r="56" spans="1:32" s="464" customFormat="1" ht="9.9499999999999993" customHeight="1">
      <c r="A56" s="409" t="s">
        <v>24</v>
      </c>
      <c r="B56" s="412">
        <v>9859</v>
      </c>
      <c r="C56" s="485">
        <v>-22.710214017648852</v>
      </c>
      <c r="D56" s="391">
        <v>61.963688000811445</v>
      </c>
      <c r="E56" s="412"/>
      <c r="F56" s="412">
        <v>82810</v>
      </c>
      <c r="G56" s="391">
        <v>60.902064967999038</v>
      </c>
      <c r="H56" s="148" t="s">
        <v>185</v>
      </c>
      <c r="I56" s="412"/>
      <c r="J56" s="412">
        <v>7335</v>
      </c>
      <c r="K56" s="489">
        <v>60.259032038173146</v>
      </c>
      <c r="L56" s="148" t="s">
        <v>185</v>
      </c>
      <c r="M56" s="413"/>
      <c r="N56" s="413"/>
      <c r="O56" s="504"/>
      <c r="P56" s="504"/>
      <c r="Q56" s="504"/>
      <c r="R56" s="506"/>
      <c r="S56" s="506"/>
      <c r="T56" s="506"/>
      <c r="U56" s="506"/>
      <c r="V56" s="506"/>
      <c r="W56" s="506"/>
      <c r="X56" s="506"/>
      <c r="Y56" s="506"/>
      <c r="Z56" s="506"/>
      <c r="AA56" s="506"/>
      <c r="AB56" s="506"/>
      <c r="AC56" s="506"/>
      <c r="AD56" s="506"/>
      <c r="AE56" s="506"/>
      <c r="AF56" s="506"/>
    </row>
    <row r="57" spans="1:32" s="464" customFormat="1" ht="9.9499999999999993" customHeight="1">
      <c r="A57" s="409" t="s">
        <v>66</v>
      </c>
      <c r="B57" s="412">
        <v>11155</v>
      </c>
      <c r="C57" s="485">
        <v>-10.560286866875842</v>
      </c>
      <c r="D57" s="391">
        <v>64.016136261766022</v>
      </c>
      <c r="E57" s="412"/>
      <c r="F57" s="412">
        <v>90446</v>
      </c>
      <c r="G57" s="391">
        <v>63.165866926121659</v>
      </c>
      <c r="H57" s="148" t="s">
        <v>185</v>
      </c>
      <c r="I57" s="412"/>
      <c r="J57" s="412">
        <v>6781</v>
      </c>
      <c r="K57" s="489">
        <v>61.259401268249526</v>
      </c>
      <c r="L57" s="148" t="s">
        <v>185</v>
      </c>
      <c r="M57" s="413"/>
      <c r="N57" s="413"/>
      <c r="O57" s="504"/>
      <c r="P57" s="504"/>
      <c r="Q57" s="504"/>
      <c r="R57" s="506"/>
      <c r="S57" s="506"/>
      <c r="T57" s="506"/>
      <c r="U57" s="506"/>
      <c r="V57" s="506"/>
      <c r="W57" s="506"/>
      <c r="X57" s="506"/>
      <c r="Y57" s="506"/>
      <c r="Z57" s="506"/>
      <c r="AA57" s="506"/>
      <c r="AB57" s="506"/>
      <c r="AC57" s="506"/>
      <c r="AD57" s="506"/>
      <c r="AE57" s="506"/>
      <c r="AF57" s="506"/>
    </row>
    <row r="58" spans="1:32" s="464" customFormat="1" ht="9.9499999999999993" customHeight="1">
      <c r="A58" s="416" t="s">
        <v>65</v>
      </c>
      <c r="B58" s="412">
        <v>4911</v>
      </c>
      <c r="C58" s="485">
        <v>-15.6383628588882</v>
      </c>
      <c r="D58" s="391">
        <v>62.39055182243942</v>
      </c>
      <c r="E58" s="412"/>
      <c r="F58" s="412">
        <v>41430</v>
      </c>
      <c r="G58" s="391">
        <v>62.022688872797495</v>
      </c>
      <c r="H58" s="148" t="s">
        <v>185</v>
      </c>
      <c r="I58" s="412"/>
      <c r="J58" s="412">
        <v>3495</v>
      </c>
      <c r="K58" s="489">
        <v>60.314735336194559</v>
      </c>
      <c r="L58" s="148" t="s">
        <v>185</v>
      </c>
      <c r="M58" s="413"/>
      <c r="N58" s="413"/>
      <c r="O58" s="413"/>
      <c r="P58" s="413"/>
      <c r="Q58" s="413"/>
      <c r="R58" s="413"/>
      <c r="S58" s="413"/>
      <c r="T58" s="413"/>
      <c r="U58" s="413"/>
      <c r="V58" s="506"/>
      <c r="W58" s="506"/>
      <c r="X58" s="506"/>
      <c r="Y58" s="506"/>
      <c r="Z58" s="506"/>
      <c r="AA58" s="506"/>
      <c r="AB58" s="506"/>
      <c r="AC58" s="506"/>
      <c r="AD58" s="506"/>
      <c r="AE58" s="506"/>
      <c r="AF58" s="506"/>
    </row>
    <row r="59" spans="1:32" s="464" customFormat="1" ht="9.9499999999999993" customHeight="1">
      <c r="A59" s="409" t="s">
        <v>23</v>
      </c>
      <c r="B59" s="412">
        <v>41043</v>
      </c>
      <c r="C59" s="485">
        <v>-12.813390834003371</v>
      </c>
      <c r="D59" s="391">
        <v>63.601588577832999</v>
      </c>
      <c r="E59" s="412"/>
      <c r="F59" s="412">
        <v>321495</v>
      </c>
      <c r="G59" s="391">
        <v>62.241403443288391</v>
      </c>
      <c r="H59" s="148" t="s">
        <v>185</v>
      </c>
      <c r="I59" s="412"/>
      <c r="J59" s="412">
        <v>28169</v>
      </c>
      <c r="K59" s="489">
        <v>61.461180730590371</v>
      </c>
      <c r="L59" s="148" t="s">
        <v>185</v>
      </c>
      <c r="M59" s="413"/>
      <c r="N59" s="413"/>
      <c r="O59" s="504"/>
      <c r="P59" s="504"/>
      <c r="Q59" s="504"/>
      <c r="R59" s="506"/>
      <c r="S59" s="506"/>
      <c r="T59" s="506"/>
      <c r="U59" s="506"/>
      <c r="V59" s="506"/>
      <c r="W59" s="506"/>
      <c r="X59" s="506"/>
      <c r="Y59" s="506"/>
      <c r="Z59" s="506"/>
      <c r="AA59" s="506"/>
      <c r="AB59" s="506"/>
      <c r="AC59" s="506"/>
      <c r="AD59" s="506"/>
      <c r="AE59" s="506"/>
      <c r="AF59" s="506"/>
    </row>
    <row r="60" spans="1:32" s="443" customFormat="1" ht="3" customHeight="1">
      <c r="A60" s="507"/>
      <c r="B60" s="507"/>
      <c r="C60" s="507"/>
      <c r="D60" s="507"/>
      <c r="E60" s="507"/>
      <c r="F60" s="507"/>
      <c r="G60" s="507"/>
      <c r="H60" s="507"/>
      <c r="I60" s="507"/>
      <c r="J60" s="507"/>
      <c r="K60" s="507"/>
      <c r="L60" s="508"/>
      <c r="M60" s="450"/>
      <c r="N60" s="450"/>
      <c r="O60" s="450"/>
      <c r="P60" s="450"/>
      <c r="Q60" s="450"/>
      <c r="R60" s="450"/>
      <c r="S60" s="450"/>
      <c r="T60" s="450"/>
      <c r="U60" s="450"/>
      <c r="V60" s="450"/>
      <c r="W60" s="450"/>
      <c r="X60" s="450"/>
      <c r="Y60" s="450"/>
      <c r="Z60" s="450"/>
      <c r="AA60" s="450"/>
      <c r="AB60" s="450"/>
      <c r="AC60" s="450"/>
      <c r="AD60" s="450"/>
      <c r="AE60" s="450"/>
      <c r="AF60" s="450"/>
    </row>
    <row r="61" spans="1:32" s="443" customFormat="1" ht="3" customHeight="1">
      <c r="A61" s="453"/>
      <c r="B61" s="395"/>
      <c r="C61" s="395"/>
      <c r="D61" s="391"/>
      <c r="E61" s="395"/>
      <c r="F61" s="395"/>
      <c r="G61" s="391"/>
      <c r="H61" s="391"/>
      <c r="I61" s="395"/>
      <c r="J61" s="395"/>
      <c r="K61" s="391"/>
      <c r="M61" s="450"/>
      <c r="N61" s="450"/>
      <c r="O61" s="450"/>
      <c r="P61" s="450"/>
      <c r="Q61" s="450"/>
      <c r="R61" s="450"/>
      <c r="S61" s="450"/>
      <c r="T61" s="450"/>
      <c r="U61" s="450"/>
      <c r="V61" s="450"/>
      <c r="W61" s="450"/>
      <c r="X61" s="450"/>
      <c r="Y61" s="450"/>
      <c r="Z61" s="450"/>
      <c r="AA61" s="450"/>
      <c r="AB61" s="450"/>
      <c r="AC61" s="450"/>
      <c r="AD61" s="450"/>
      <c r="AE61" s="450"/>
      <c r="AF61" s="450"/>
    </row>
    <row r="62" spans="1:32" s="362" customFormat="1" ht="9.9499999999999993" customHeight="1">
      <c r="A62" s="420" t="s">
        <v>406</v>
      </c>
      <c r="E62" s="139"/>
      <c r="M62" s="360"/>
      <c r="N62" s="360"/>
      <c r="O62" s="360"/>
      <c r="P62" s="360"/>
      <c r="Q62" s="360"/>
      <c r="R62" s="360"/>
      <c r="S62" s="360"/>
      <c r="T62" s="360"/>
      <c r="U62" s="360"/>
      <c r="V62" s="360"/>
      <c r="W62" s="360"/>
      <c r="X62" s="360"/>
      <c r="Y62" s="360"/>
      <c r="Z62" s="360"/>
      <c r="AA62" s="360"/>
      <c r="AB62" s="360"/>
      <c r="AC62" s="360"/>
      <c r="AD62" s="360"/>
      <c r="AE62" s="360"/>
      <c r="AF62" s="360"/>
    </row>
    <row r="63" spans="1:32" s="97" customFormat="1" ht="20.100000000000001" customHeight="1">
      <c r="A63" s="1063" t="s">
        <v>201</v>
      </c>
      <c r="B63" s="1063"/>
      <c r="C63" s="1063"/>
      <c r="D63" s="1063"/>
      <c r="E63" s="1063"/>
      <c r="F63" s="1063"/>
      <c r="G63" s="1063"/>
      <c r="H63" s="1063"/>
      <c r="I63" s="1063"/>
      <c r="J63" s="1063"/>
      <c r="K63" s="1063"/>
      <c r="L63" s="1063"/>
      <c r="M63" s="79"/>
      <c r="N63" s="79"/>
      <c r="O63" s="79"/>
      <c r="P63" s="79"/>
      <c r="Q63" s="79"/>
      <c r="R63" s="79"/>
      <c r="S63" s="79"/>
      <c r="T63" s="79"/>
      <c r="U63" s="79"/>
      <c r="V63" s="79"/>
      <c r="W63" s="79"/>
      <c r="X63" s="79"/>
      <c r="Y63" s="79"/>
      <c r="Z63" s="79"/>
      <c r="AA63" s="79"/>
      <c r="AB63" s="79"/>
      <c r="AC63" s="79"/>
      <c r="AD63" s="79"/>
      <c r="AE63" s="79"/>
      <c r="AF63" s="79"/>
    </row>
    <row r="64" spans="1:32" s="443" customFormat="1" ht="9.9499999999999993" customHeight="1">
      <c r="A64" s="422" t="s">
        <v>202</v>
      </c>
      <c r="B64" s="362"/>
      <c r="C64" s="362"/>
      <c r="D64" s="362"/>
      <c r="E64" s="139"/>
      <c r="F64" s="362"/>
      <c r="G64" s="362"/>
      <c r="H64" s="362"/>
      <c r="I64" s="362"/>
      <c r="J64" s="362"/>
      <c r="K64" s="362"/>
      <c r="M64" s="450"/>
      <c r="N64" s="450"/>
      <c r="O64" s="450"/>
      <c r="P64" s="450"/>
      <c r="Q64" s="450"/>
      <c r="R64" s="450"/>
      <c r="S64" s="450"/>
      <c r="T64" s="450"/>
      <c r="U64" s="450"/>
      <c r="V64" s="450"/>
      <c r="W64" s="450"/>
      <c r="X64" s="450"/>
      <c r="Y64" s="450"/>
      <c r="Z64" s="450"/>
      <c r="AA64" s="450"/>
      <c r="AB64" s="450"/>
      <c r="AC64" s="450"/>
      <c r="AD64" s="450"/>
      <c r="AE64" s="450"/>
      <c r="AF64" s="450"/>
    </row>
    <row r="65" spans="1:32" s="443" customFormat="1" ht="9.9499999999999993" customHeight="1">
      <c r="A65" s="422" t="s">
        <v>203</v>
      </c>
      <c r="B65" s="362"/>
      <c r="C65" s="362"/>
      <c r="D65" s="362"/>
      <c r="E65" s="139"/>
      <c r="F65" s="362"/>
      <c r="G65" s="362"/>
      <c r="H65" s="362"/>
      <c r="I65" s="362"/>
      <c r="J65" s="362"/>
      <c r="K65" s="362"/>
      <c r="M65" s="450"/>
      <c r="N65" s="450"/>
      <c r="O65" s="450"/>
      <c r="P65" s="450"/>
      <c r="Q65" s="450"/>
      <c r="R65" s="450"/>
      <c r="S65" s="450"/>
      <c r="T65" s="450"/>
      <c r="U65" s="450"/>
      <c r="V65" s="450"/>
      <c r="W65" s="450"/>
      <c r="X65" s="450"/>
      <c r="Y65" s="450"/>
      <c r="Z65" s="450"/>
      <c r="AA65" s="450"/>
      <c r="AB65" s="450"/>
      <c r="AC65" s="450"/>
      <c r="AD65" s="450"/>
      <c r="AE65" s="450"/>
      <c r="AF65" s="450"/>
    </row>
    <row r="66" spans="1:32" s="443" customFormat="1" ht="9.9499999999999993" customHeight="1">
      <c r="A66" s="422" t="s">
        <v>408</v>
      </c>
      <c r="B66" s="362"/>
      <c r="C66" s="362"/>
      <c r="D66" s="362"/>
      <c r="E66" s="139"/>
      <c r="F66" s="362"/>
      <c r="G66" s="362"/>
      <c r="H66" s="362"/>
      <c r="I66" s="362"/>
      <c r="J66" s="362"/>
      <c r="K66" s="362"/>
      <c r="M66" s="450"/>
      <c r="N66" s="450"/>
      <c r="O66" s="450"/>
      <c r="P66" s="450"/>
      <c r="Q66" s="450"/>
      <c r="R66" s="450"/>
      <c r="S66" s="450"/>
      <c r="T66" s="450"/>
      <c r="U66" s="450"/>
      <c r="V66" s="450"/>
      <c r="W66" s="450"/>
      <c r="X66" s="450"/>
      <c r="Y66" s="450"/>
      <c r="Z66" s="450"/>
      <c r="AA66" s="450"/>
      <c r="AB66" s="450"/>
      <c r="AC66" s="450"/>
      <c r="AD66" s="450"/>
      <c r="AE66" s="450"/>
      <c r="AF66" s="450"/>
    </row>
    <row r="67" spans="1:32" s="443" customFormat="1" ht="9.9499999999999993" customHeight="1">
      <c r="A67" s="422" t="s">
        <v>438</v>
      </c>
      <c r="B67" s="362"/>
      <c r="C67" s="362"/>
      <c r="D67" s="362"/>
      <c r="E67" s="139"/>
      <c r="F67" s="362"/>
      <c r="G67" s="362"/>
      <c r="H67" s="362"/>
      <c r="I67" s="362"/>
      <c r="J67" s="362"/>
      <c r="K67" s="362"/>
      <c r="M67" s="450"/>
      <c r="N67" s="450"/>
      <c r="O67" s="450"/>
      <c r="P67" s="450"/>
      <c r="Q67" s="450"/>
      <c r="R67" s="450"/>
      <c r="S67" s="450"/>
      <c r="T67" s="450"/>
      <c r="U67" s="450"/>
      <c r="V67" s="450"/>
      <c r="W67" s="450"/>
      <c r="X67" s="450"/>
      <c r="Y67" s="450"/>
      <c r="Z67" s="450"/>
      <c r="AA67" s="450"/>
      <c r="AB67" s="450"/>
      <c r="AC67" s="450"/>
      <c r="AD67" s="450"/>
      <c r="AE67" s="450"/>
      <c r="AF67" s="450"/>
    </row>
    <row r="68" spans="1:32">
      <c r="E68" s="97"/>
      <c r="L68" s="97"/>
    </row>
    <row r="69" spans="1:32">
      <c r="E69" s="97"/>
      <c r="L69" s="97"/>
    </row>
    <row r="71" spans="1:32">
      <c r="M71" s="509"/>
    </row>
    <row r="72" spans="1:32">
      <c r="M72" s="509"/>
    </row>
    <row r="73" spans="1:32">
      <c r="M73" s="509"/>
    </row>
    <row r="74" spans="1:32">
      <c r="M74" s="509"/>
    </row>
    <row r="75" spans="1:32">
      <c r="M75" s="509"/>
    </row>
    <row r="77" spans="1:32">
      <c r="M77" s="509"/>
    </row>
  </sheetData>
  <mergeCells count="10">
    <mergeCell ref="B17:K17"/>
    <mergeCell ref="B19:K19"/>
    <mergeCell ref="B30:K30"/>
    <mergeCell ref="A63:L63"/>
    <mergeCell ref="A3:K3"/>
    <mergeCell ref="A5:L5"/>
    <mergeCell ref="A8:A10"/>
    <mergeCell ref="B8:D8"/>
    <mergeCell ref="F8:H8"/>
    <mergeCell ref="J8:L8"/>
  </mergeCells>
  <pageMargins left="0.59055118110236227" right="0.59055118110236227" top="0.78740157480314965" bottom="0.78740157480314965" header="0" footer="0"/>
  <pageSetup paperSize="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1</vt:i4>
      </vt:variant>
    </vt:vector>
  </HeadingPairs>
  <TitlesOfParts>
    <vt:vector size="23" baseType="lpstr">
      <vt:lpstr>Indice</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7.18</vt:lpstr>
      <vt:lpstr>7.18segue</vt:lpstr>
      <vt:lpstr>7.19</vt:lpstr>
      <vt:lpstr>7.20</vt:lpstr>
      <vt:lpstr>'7.6'!Area_stampa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2014-11-12T12:29:20Z</dcterms:created>
  <dcterms:modified xsi:type="dcterms:W3CDTF">2014-12-24T17:18:16Z</dcterms:modified>
</cp:coreProperties>
</file>